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a/Library/Mobile Documents/com~apple~CloudDocs/KOLORISTIKA LS 2023/ERASMUS 2023 COL/"/>
    </mc:Choice>
  </mc:AlternateContent>
  <xr:revisionPtr revIDLastSave="0" documentId="13_ncr:1_{9E3C42E9-D05C-BC45-BC61-C41EC4829F65}" xr6:coauthVersionLast="47" xr6:coauthVersionMax="47" xr10:uidLastSave="{00000000-0000-0000-0000-000000000000}"/>
  <bookViews>
    <workbookView xWindow="280" yWindow="500" windowWidth="28240" windowHeight="16100" activeTab="1" xr2:uid="{FB7243D5-B3CE-664F-B222-755DFC9CE258}"/>
  </bookViews>
  <sheets>
    <sheet name="GROUP 1 PURPLE" sheetId="1" r:id="rId1"/>
    <sheet name="GROUP 2 GREE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2" l="1"/>
  <c r="N4" i="2"/>
  <c r="N5" i="2"/>
  <c r="N6" i="2"/>
  <c r="N7" i="2"/>
  <c r="N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3" i="2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3" i="1"/>
</calcChain>
</file>

<file path=xl/sharedStrings.xml><?xml version="1.0" encoding="utf-8"?>
<sst xmlns="http://schemas.openxmlformats.org/spreadsheetml/2006/main" count="57" uniqueCount="28">
  <si>
    <t>Inst, no:</t>
  </si>
  <si>
    <t>Conditions:</t>
  </si>
  <si>
    <t xml:space="preserve">LAV E Calib    </t>
  </si>
  <si>
    <t xml:space="preserve">LAV E Calib              </t>
  </si>
  <si>
    <t>Name:</t>
  </si>
  <si>
    <t xml:space="preserve">TSQ STANDART1                 </t>
  </si>
  <si>
    <t>X</t>
  </si>
  <si>
    <t>Y</t>
  </si>
  <si>
    <t>Z</t>
  </si>
  <si>
    <t>x</t>
  </si>
  <si>
    <t>y</t>
  </si>
  <si>
    <t>Wcie</t>
  </si>
  <si>
    <t>Tcie</t>
  </si>
  <si>
    <t>Wgg</t>
  </si>
  <si>
    <t>Tgg</t>
  </si>
  <si>
    <t>L*</t>
  </si>
  <si>
    <t>a*</t>
  </si>
  <si>
    <t>b*</t>
  </si>
  <si>
    <t xml:space="preserve">TTE                           </t>
  </si>
  <si>
    <t xml:space="preserve">TUL                           </t>
  </si>
  <si>
    <t xml:space="preserve">TLK                           </t>
  </si>
  <si>
    <t xml:space="preserve">TOR                           </t>
  </si>
  <si>
    <t xml:space="preserve">TER                           </t>
  </si>
  <si>
    <t xml:space="preserve">TRL                           </t>
  </si>
  <si>
    <t xml:space="preserve">TKQ                           </t>
  </si>
  <si>
    <t xml:space="preserve">TRS                           </t>
  </si>
  <si>
    <t xml:space="preserve">TMO                           </t>
  </si>
  <si>
    <t>dE*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</si>
</sst>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2" fontId="1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3FF1D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E5EA-A1B7-A24B-8279-D009BF25EAEE}">
  <sheetPr>
    <tabColor rgb="FFD883FF"/>
  </sheetPr>
  <dimension ref="A1:BA19"/>
  <sheetViews>
    <sheetView topLeftCell="C1" workbookViewId="0">
      <selection activeCell="P1" sqref="P1:P1048576"/>
    </sheetView>
  </sheetViews>
  <sheetFormatPr baseColWidth="10" defaultRowHeight="16" x14ac:dyDescent="0.2"/>
  <cols>
    <col min="3" max="3" width="17.6640625" style="1" customWidth="1"/>
  </cols>
  <sheetData>
    <row r="1" spans="1:53" x14ac:dyDescent="0.2">
      <c r="A1" t="s">
        <v>0</v>
      </c>
      <c r="B1" t="s">
        <v>1</v>
      </c>
      <c r="C1" s="1" t="s">
        <v>4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27</v>
      </c>
      <c r="S1">
        <v>360</v>
      </c>
      <c r="T1">
        <v>370</v>
      </c>
      <c r="U1">
        <v>380</v>
      </c>
      <c r="V1">
        <v>390</v>
      </c>
      <c r="W1">
        <v>400</v>
      </c>
      <c r="X1">
        <v>410</v>
      </c>
      <c r="Y1">
        <v>420</v>
      </c>
      <c r="Z1">
        <v>430</v>
      </c>
      <c r="AA1">
        <v>440</v>
      </c>
      <c r="AB1">
        <v>450</v>
      </c>
      <c r="AC1">
        <v>460</v>
      </c>
      <c r="AD1">
        <v>470</v>
      </c>
      <c r="AE1">
        <v>480</v>
      </c>
      <c r="AF1">
        <v>490</v>
      </c>
      <c r="AG1">
        <v>500</v>
      </c>
      <c r="AH1">
        <v>510</v>
      </c>
      <c r="AI1">
        <v>520</v>
      </c>
      <c r="AJ1">
        <v>530</v>
      </c>
      <c r="AK1">
        <v>540</v>
      </c>
      <c r="AL1">
        <v>550</v>
      </c>
      <c r="AM1">
        <v>560</v>
      </c>
      <c r="AN1">
        <v>570</v>
      </c>
      <c r="AO1">
        <v>580</v>
      </c>
      <c r="AP1">
        <v>590</v>
      </c>
      <c r="AQ1">
        <v>600</v>
      </c>
      <c r="AR1">
        <v>610</v>
      </c>
      <c r="AS1">
        <v>620</v>
      </c>
      <c r="AT1">
        <v>630</v>
      </c>
      <c r="AU1">
        <v>640</v>
      </c>
      <c r="AV1">
        <v>650</v>
      </c>
      <c r="AW1">
        <v>660</v>
      </c>
      <c r="AX1">
        <v>670</v>
      </c>
      <c r="AY1">
        <v>680</v>
      </c>
      <c r="AZ1">
        <v>690</v>
      </c>
      <c r="BA1">
        <v>700</v>
      </c>
    </row>
    <row r="2" spans="1:53" x14ac:dyDescent="0.2">
      <c r="A2">
        <v>435</v>
      </c>
      <c r="B2" t="s">
        <v>2</v>
      </c>
      <c r="C2" s="1" t="s">
        <v>5</v>
      </c>
      <c r="D2">
        <v>30.68</v>
      </c>
      <c r="E2">
        <v>24.48</v>
      </c>
      <c r="F2">
        <v>11.12</v>
      </c>
      <c r="G2">
        <v>0.46289999999999998</v>
      </c>
      <c r="H2">
        <v>0.36930000000000002</v>
      </c>
      <c r="I2">
        <v>77.33</v>
      </c>
      <c r="J2">
        <v>-34.35</v>
      </c>
      <c r="K2">
        <v>-391.6</v>
      </c>
      <c r="L2">
        <v>-123.4</v>
      </c>
      <c r="M2">
        <v>56.57</v>
      </c>
      <c r="N2">
        <v>12.78</v>
      </c>
      <c r="O2">
        <v>-11.1</v>
      </c>
      <c r="S2">
        <v>17.7</v>
      </c>
      <c r="T2">
        <v>21.22</v>
      </c>
      <c r="U2">
        <v>24.46</v>
      </c>
      <c r="V2">
        <v>27.01</v>
      </c>
      <c r="W2">
        <v>29.27</v>
      </c>
      <c r="X2">
        <v>31.55</v>
      </c>
      <c r="Y2">
        <v>33.29</v>
      </c>
      <c r="Z2">
        <v>34.520000000000003</v>
      </c>
      <c r="AA2">
        <v>34.74</v>
      </c>
      <c r="AB2">
        <v>33.89</v>
      </c>
      <c r="AC2">
        <v>32.35</v>
      </c>
      <c r="AD2">
        <v>30.46</v>
      </c>
      <c r="AE2">
        <v>28.17</v>
      </c>
      <c r="AF2">
        <v>26.48</v>
      </c>
      <c r="AG2">
        <v>24.95</v>
      </c>
      <c r="AH2">
        <v>23.24</v>
      </c>
      <c r="AI2">
        <v>21.95</v>
      </c>
      <c r="AJ2">
        <v>21.54</v>
      </c>
      <c r="AK2">
        <v>21.23</v>
      </c>
      <c r="AL2">
        <v>20.32</v>
      </c>
      <c r="AM2">
        <v>19.89</v>
      </c>
      <c r="AN2">
        <v>20.79</v>
      </c>
      <c r="AO2">
        <v>22.12</v>
      </c>
      <c r="AP2">
        <v>22.84</v>
      </c>
      <c r="AQ2">
        <v>23.51</v>
      </c>
      <c r="AR2">
        <v>25.14</v>
      </c>
      <c r="AS2">
        <v>28.49</v>
      </c>
      <c r="AT2">
        <v>33.090000000000003</v>
      </c>
      <c r="AU2">
        <v>38.880000000000003</v>
      </c>
      <c r="AV2">
        <v>45.21</v>
      </c>
      <c r="AW2">
        <v>51.81</v>
      </c>
      <c r="AX2">
        <v>58.28</v>
      </c>
      <c r="AY2">
        <v>64.819999999999993</v>
      </c>
      <c r="AZ2">
        <v>69.77</v>
      </c>
      <c r="BA2">
        <v>74.319999999999993</v>
      </c>
    </row>
    <row r="3" spans="1:53" x14ac:dyDescent="0.2">
      <c r="A3">
        <v>435</v>
      </c>
      <c r="B3" t="s">
        <v>3</v>
      </c>
      <c r="C3" s="1">
        <v>693</v>
      </c>
      <c r="D3">
        <v>31.39</v>
      </c>
      <c r="E3">
        <v>25.06</v>
      </c>
      <c r="F3">
        <v>11.97</v>
      </c>
      <c r="G3">
        <v>0.45879999999999999</v>
      </c>
      <c r="H3">
        <v>0.36630000000000001</v>
      </c>
      <c r="I3">
        <v>86.38</v>
      </c>
      <c r="J3">
        <v>-32.68</v>
      </c>
      <c r="K3">
        <v>-372.1</v>
      </c>
      <c r="L3">
        <v>-121.5</v>
      </c>
      <c r="M3">
        <v>57.13</v>
      </c>
      <c r="N3">
        <v>12.83</v>
      </c>
      <c r="O3">
        <v>-13.49</v>
      </c>
      <c r="P3" s="2">
        <f>SQRT((M3-$M$2)^2+(N3-$N$2)^2+(O3-$O$2)^2)</f>
        <v>2.4552392958732159</v>
      </c>
      <c r="S3">
        <v>18.7</v>
      </c>
      <c r="T3">
        <v>22.98</v>
      </c>
      <c r="U3">
        <v>27.4</v>
      </c>
      <c r="V3">
        <v>31.11</v>
      </c>
      <c r="W3">
        <v>34.299999999999997</v>
      </c>
      <c r="X3">
        <v>36.99</v>
      </c>
      <c r="Y3">
        <v>38.22</v>
      </c>
      <c r="Z3">
        <v>38.46</v>
      </c>
      <c r="AA3">
        <v>37.67</v>
      </c>
      <c r="AB3">
        <v>35.950000000000003</v>
      </c>
      <c r="AC3">
        <v>34.159999999999997</v>
      </c>
      <c r="AD3">
        <v>32.43</v>
      </c>
      <c r="AE3">
        <v>30.03</v>
      </c>
      <c r="AF3">
        <v>28.15</v>
      </c>
      <c r="AG3">
        <v>26.33</v>
      </c>
      <c r="AH3">
        <v>24.35</v>
      </c>
      <c r="AI3">
        <v>22.76</v>
      </c>
      <c r="AJ3">
        <v>22.1</v>
      </c>
      <c r="AK3">
        <v>21.56</v>
      </c>
      <c r="AL3">
        <v>20.57</v>
      </c>
      <c r="AM3">
        <v>20.14</v>
      </c>
      <c r="AN3">
        <v>21.1</v>
      </c>
      <c r="AO3">
        <v>22.52</v>
      </c>
      <c r="AP3">
        <v>23.3</v>
      </c>
      <c r="AQ3">
        <v>23.98</v>
      </c>
      <c r="AR3">
        <v>25.66</v>
      </c>
      <c r="AS3">
        <v>29.07</v>
      </c>
      <c r="AT3">
        <v>33.770000000000003</v>
      </c>
      <c r="AU3">
        <v>39.72</v>
      </c>
      <c r="AV3">
        <v>46.22</v>
      </c>
      <c r="AW3">
        <v>52.99</v>
      </c>
      <c r="AX3">
        <v>59.47</v>
      </c>
      <c r="AY3">
        <v>65.89</v>
      </c>
      <c r="AZ3">
        <v>70.650000000000006</v>
      </c>
      <c r="BA3">
        <v>74.94</v>
      </c>
    </row>
    <row r="4" spans="1:53" x14ac:dyDescent="0.2">
      <c r="A4">
        <v>435</v>
      </c>
      <c r="B4" t="s">
        <v>3</v>
      </c>
      <c r="C4" s="1" t="s">
        <v>18</v>
      </c>
      <c r="D4">
        <v>30.66</v>
      </c>
      <c r="E4">
        <v>24.58</v>
      </c>
      <c r="F4">
        <v>11.59</v>
      </c>
      <c r="G4">
        <v>0.45879999999999999</v>
      </c>
      <c r="H4">
        <v>0.36780000000000002</v>
      </c>
      <c r="I4">
        <v>83.35</v>
      </c>
      <c r="J4">
        <v>-31.66</v>
      </c>
      <c r="K4">
        <v>-378.1</v>
      </c>
      <c r="L4">
        <v>-120.3</v>
      </c>
      <c r="M4">
        <v>56.66</v>
      </c>
      <c r="N4">
        <v>12.29</v>
      </c>
      <c r="O4">
        <v>-12.83</v>
      </c>
      <c r="P4" s="2">
        <f t="shared" ref="P4:P19" si="0">SQRT((M4-$M$2)^2+(N4-$N$2)^2+(O4-$O$2)^2)</f>
        <v>1.8003055296254582</v>
      </c>
      <c r="S4">
        <v>18.04</v>
      </c>
      <c r="T4">
        <v>21.78</v>
      </c>
      <c r="U4">
        <v>25.15</v>
      </c>
      <c r="V4">
        <v>27.78</v>
      </c>
      <c r="W4">
        <v>30.03</v>
      </c>
      <c r="X4">
        <v>32.24</v>
      </c>
      <c r="Y4">
        <v>34</v>
      </c>
      <c r="Z4">
        <v>35.4</v>
      </c>
      <c r="AA4">
        <v>35.85</v>
      </c>
      <c r="AB4">
        <v>35.299999999999997</v>
      </c>
      <c r="AC4">
        <v>33.97</v>
      </c>
      <c r="AD4">
        <v>32.19</v>
      </c>
      <c r="AE4">
        <v>29.78</v>
      </c>
      <c r="AF4">
        <v>27.92</v>
      </c>
      <c r="AG4">
        <v>26.13</v>
      </c>
      <c r="AH4">
        <v>24.13</v>
      </c>
      <c r="AI4">
        <v>22.55</v>
      </c>
      <c r="AJ4">
        <v>21.85</v>
      </c>
      <c r="AK4">
        <v>21.25</v>
      </c>
      <c r="AL4">
        <v>20.23</v>
      </c>
      <c r="AM4">
        <v>19.79</v>
      </c>
      <c r="AN4">
        <v>20.7</v>
      </c>
      <c r="AO4">
        <v>22</v>
      </c>
      <c r="AP4">
        <v>22.71</v>
      </c>
      <c r="AQ4">
        <v>23.34</v>
      </c>
      <c r="AR4">
        <v>24.98</v>
      </c>
      <c r="AS4">
        <v>28.34</v>
      </c>
      <c r="AT4">
        <v>32.97</v>
      </c>
      <c r="AU4">
        <v>38.83</v>
      </c>
      <c r="AV4">
        <v>45.25</v>
      </c>
      <c r="AW4">
        <v>51.95</v>
      </c>
      <c r="AX4">
        <v>58.45</v>
      </c>
      <c r="AY4">
        <v>65.010000000000005</v>
      </c>
      <c r="AZ4">
        <v>69.98</v>
      </c>
      <c r="BA4">
        <v>74.52</v>
      </c>
    </row>
    <row r="5" spans="1:53" x14ac:dyDescent="0.2">
      <c r="A5">
        <v>435</v>
      </c>
      <c r="B5" t="s">
        <v>3</v>
      </c>
      <c r="C5" s="1" t="s">
        <v>19</v>
      </c>
      <c r="D5">
        <v>33.200000000000003</v>
      </c>
      <c r="E5">
        <v>26.9</v>
      </c>
      <c r="F5">
        <v>13.11</v>
      </c>
      <c r="G5">
        <v>0.45350000000000001</v>
      </c>
      <c r="H5">
        <v>0.3674</v>
      </c>
      <c r="I5">
        <v>90.55</v>
      </c>
      <c r="J5">
        <v>-27.11</v>
      </c>
      <c r="K5">
        <v>-364.4</v>
      </c>
      <c r="L5">
        <v>-115.2</v>
      </c>
      <c r="M5">
        <v>58.88</v>
      </c>
      <c r="N5">
        <v>11.47</v>
      </c>
      <c r="O5">
        <v>-14.8</v>
      </c>
      <c r="P5" s="2">
        <f t="shared" si="0"/>
        <v>4.5543605478705809</v>
      </c>
      <c r="S5">
        <v>18.38</v>
      </c>
      <c r="T5">
        <v>22.41</v>
      </c>
      <c r="U5">
        <v>26.59</v>
      </c>
      <c r="V5">
        <v>30.27</v>
      </c>
      <c r="W5">
        <v>33.75</v>
      </c>
      <c r="X5">
        <v>37</v>
      </c>
      <c r="Y5">
        <v>39.270000000000003</v>
      </c>
      <c r="Z5">
        <v>40.700000000000003</v>
      </c>
      <c r="AA5">
        <v>40.869999999999997</v>
      </c>
      <c r="AB5">
        <v>39.880000000000003</v>
      </c>
      <c r="AC5">
        <v>38.18</v>
      </c>
      <c r="AD5">
        <v>36.04</v>
      </c>
      <c r="AE5">
        <v>33.44</v>
      </c>
      <c r="AF5">
        <v>31.4</v>
      </c>
      <c r="AG5">
        <v>29.34</v>
      </c>
      <c r="AH5">
        <v>27.13</v>
      </c>
      <c r="AI5">
        <v>25.5</v>
      </c>
      <c r="AJ5">
        <v>24.64</v>
      </c>
      <c r="AK5">
        <v>23.76</v>
      </c>
      <c r="AL5">
        <v>22.51</v>
      </c>
      <c r="AM5">
        <v>22.01</v>
      </c>
      <c r="AN5">
        <v>22.81</v>
      </c>
      <c r="AO5">
        <v>23.8</v>
      </c>
      <c r="AP5">
        <v>24.18</v>
      </c>
      <c r="AQ5">
        <v>24.7</v>
      </c>
      <c r="AR5">
        <v>26.49</v>
      </c>
      <c r="AS5">
        <v>30.27</v>
      </c>
      <c r="AT5">
        <v>35.54</v>
      </c>
      <c r="AU5">
        <v>42.24</v>
      </c>
      <c r="AV5">
        <v>49.56</v>
      </c>
      <c r="AW5">
        <v>56.93</v>
      </c>
      <c r="AX5">
        <v>63.45</v>
      </c>
      <c r="AY5">
        <v>69.2</v>
      </c>
      <c r="AZ5">
        <v>72.819999999999993</v>
      </c>
      <c r="BA5">
        <v>75.89</v>
      </c>
    </row>
    <row r="6" spans="1:53" x14ac:dyDescent="0.2">
      <c r="A6">
        <v>435</v>
      </c>
      <c r="B6" t="s">
        <v>3</v>
      </c>
      <c r="C6" s="1" t="s">
        <v>20</v>
      </c>
      <c r="D6">
        <v>32.89</v>
      </c>
      <c r="E6">
        <v>26.51</v>
      </c>
      <c r="F6">
        <v>12.59</v>
      </c>
      <c r="G6">
        <v>0.45679999999999998</v>
      </c>
      <c r="H6">
        <v>0.36830000000000002</v>
      </c>
      <c r="I6">
        <v>86.05</v>
      </c>
      <c r="J6">
        <v>-29.59</v>
      </c>
      <c r="K6">
        <v>-374.2</v>
      </c>
      <c r="L6">
        <v>-118</v>
      </c>
      <c r="M6">
        <v>58.52</v>
      </c>
      <c r="N6">
        <v>11.98</v>
      </c>
      <c r="O6">
        <v>-13.5</v>
      </c>
      <c r="P6" s="2">
        <f t="shared" si="0"/>
        <v>3.1941352507368892</v>
      </c>
      <c r="S6">
        <v>18.170000000000002</v>
      </c>
      <c r="T6">
        <v>22.39</v>
      </c>
      <c r="U6">
        <v>26.78</v>
      </c>
      <c r="V6">
        <v>30.55</v>
      </c>
      <c r="W6">
        <v>33.880000000000003</v>
      </c>
      <c r="X6">
        <v>36.67</v>
      </c>
      <c r="Y6">
        <v>38.340000000000003</v>
      </c>
      <c r="Z6">
        <v>39.24</v>
      </c>
      <c r="AA6">
        <v>39.07</v>
      </c>
      <c r="AB6">
        <v>38</v>
      </c>
      <c r="AC6">
        <v>36.46</v>
      </c>
      <c r="AD6">
        <v>34.56</v>
      </c>
      <c r="AE6">
        <v>32.229999999999997</v>
      </c>
      <c r="AF6">
        <v>30.4</v>
      </c>
      <c r="AG6">
        <v>28.49</v>
      </c>
      <c r="AH6">
        <v>26.42</v>
      </c>
      <c r="AI6">
        <v>24.84</v>
      </c>
      <c r="AJ6">
        <v>24.02</v>
      </c>
      <c r="AK6">
        <v>23.17</v>
      </c>
      <c r="AL6">
        <v>22.04</v>
      </c>
      <c r="AM6">
        <v>21.65</v>
      </c>
      <c r="AN6">
        <v>22.52</v>
      </c>
      <c r="AO6">
        <v>23.54</v>
      </c>
      <c r="AP6">
        <v>23.96</v>
      </c>
      <c r="AQ6">
        <v>24.53</v>
      </c>
      <c r="AR6">
        <v>26.32</v>
      </c>
      <c r="AS6">
        <v>30.12</v>
      </c>
      <c r="AT6">
        <v>35.409999999999997</v>
      </c>
      <c r="AU6">
        <v>42.15</v>
      </c>
      <c r="AV6">
        <v>49.54</v>
      </c>
      <c r="AW6">
        <v>56.97</v>
      </c>
      <c r="AX6">
        <v>63.55</v>
      </c>
      <c r="AY6">
        <v>69.37</v>
      </c>
      <c r="AZ6">
        <v>73.010000000000005</v>
      </c>
      <c r="BA6">
        <v>76.150000000000006</v>
      </c>
    </row>
    <row r="7" spans="1:53" x14ac:dyDescent="0.2">
      <c r="A7">
        <v>435</v>
      </c>
      <c r="B7" t="s">
        <v>3</v>
      </c>
      <c r="C7" s="1" t="s">
        <v>21</v>
      </c>
      <c r="D7">
        <v>30.56</v>
      </c>
      <c r="E7">
        <v>24.56</v>
      </c>
      <c r="F7">
        <v>11.59</v>
      </c>
      <c r="G7">
        <v>0.45810000000000001</v>
      </c>
      <c r="H7">
        <v>0.36820000000000003</v>
      </c>
      <c r="I7">
        <v>83.22</v>
      </c>
      <c r="J7">
        <v>-30.74</v>
      </c>
      <c r="K7">
        <v>-378.2</v>
      </c>
      <c r="L7">
        <v>-119.3</v>
      </c>
      <c r="M7">
        <v>56.65</v>
      </c>
      <c r="N7">
        <v>11.99</v>
      </c>
      <c r="O7">
        <v>-12.86</v>
      </c>
      <c r="P7" s="2">
        <f t="shared" si="0"/>
        <v>1.9308288375720923</v>
      </c>
      <c r="S7">
        <v>18.649999999999999</v>
      </c>
      <c r="T7">
        <v>22.74</v>
      </c>
      <c r="U7">
        <v>26.96</v>
      </c>
      <c r="V7">
        <v>30.44</v>
      </c>
      <c r="W7">
        <v>33.44</v>
      </c>
      <c r="X7">
        <v>35.880000000000003</v>
      </c>
      <c r="Y7">
        <v>37.08</v>
      </c>
      <c r="Z7">
        <v>37.369999999999997</v>
      </c>
      <c r="AA7">
        <v>36.51</v>
      </c>
      <c r="AB7">
        <v>34.950000000000003</v>
      </c>
      <c r="AC7">
        <v>33.07</v>
      </c>
      <c r="AD7">
        <v>31.09</v>
      </c>
      <c r="AE7">
        <v>28.92</v>
      </c>
      <c r="AF7">
        <v>27.27</v>
      </c>
      <c r="AG7">
        <v>25.64</v>
      </c>
      <c r="AH7">
        <v>24</v>
      </c>
      <c r="AI7">
        <v>22.79</v>
      </c>
      <c r="AJ7">
        <v>22.14</v>
      </c>
      <c r="AK7">
        <v>21.5</v>
      </c>
      <c r="AL7">
        <v>20.6</v>
      </c>
      <c r="AM7">
        <v>20.27</v>
      </c>
      <c r="AN7">
        <v>21.01</v>
      </c>
      <c r="AO7">
        <v>21.89</v>
      </c>
      <c r="AP7">
        <v>22.31</v>
      </c>
      <c r="AQ7">
        <v>22.86</v>
      </c>
      <c r="AR7">
        <v>24.54</v>
      </c>
      <c r="AS7">
        <v>28</v>
      </c>
      <c r="AT7">
        <v>32.770000000000003</v>
      </c>
      <c r="AU7">
        <v>38.81</v>
      </c>
      <c r="AV7">
        <v>45.48</v>
      </c>
      <c r="AW7">
        <v>52.41</v>
      </c>
      <c r="AX7">
        <v>59.1</v>
      </c>
      <c r="AY7">
        <v>65.73</v>
      </c>
      <c r="AZ7">
        <v>70.63</v>
      </c>
      <c r="BA7">
        <v>75</v>
      </c>
    </row>
    <row r="8" spans="1:53" x14ac:dyDescent="0.2">
      <c r="A8">
        <v>435</v>
      </c>
      <c r="B8" t="s">
        <v>3</v>
      </c>
      <c r="C8" s="1">
        <v>689</v>
      </c>
      <c r="D8">
        <v>30.53</v>
      </c>
      <c r="E8">
        <v>24.52</v>
      </c>
      <c r="F8">
        <v>11.64</v>
      </c>
      <c r="G8">
        <v>0.45779999999999998</v>
      </c>
      <c r="H8">
        <v>0.36759999999999998</v>
      </c>
      <c r="I8">
        <v>84.33</v>
      </c>
      <c r="J8">
        <v>-30.83</v>
      </c>
      <c r="K8">
        <v>-375.7</v>
      </c>
      <c r="L8">
        <v>-119.4</v>
      </c>
      <c r="M8">
        <v>56.6</v>
      </c>
      <c r="N8">
        <v>12.08</v>
      </c>
      <c r="O8">
        <v>-13.14</v>
      </c>
      <c r="P8" s="2">
        <f t="shared" si="0"/>
        <v>2.1569654610122995</v>
      </c>
      <c r="S8">
        <v>18.989999999999998</v>
      </c>
      <c r="T8">
        <v>23.22</v>
      </c>
      <c r="U8">
        <v>27.53</v>
      </c>
      <c r="V8">
        <v>31.11</v>
      </c>
      <c r="W8">
        <v>34.08</v>
      </c>
      <c r="X8">
        <v>36.340000000000003</v>
      </c>
      <c r="Y8">
        <v>37.090000000000003</v>
      </c>
      <c r="Z8">
        <v>36.97</v>
      </c>
      <c r="AA8">
        <v>36.22</v>
      </c>
      <c r="AB8">
        <v>34.44</v>
      </c>
      <c r="AC8">
        <v>33.08</v>
      </c>
      <c r="AD8">
        <v>32.03</v>
      </c>
      <c r="AE8">
        <v>29.95</v>
      </c>
      <c r="AF8">
        <v>28.11</v>
      </c>
      <c r="AG8">
        <v>26.28</v>
      </c>
      <c r="AH8">
        <v>24.24</v>
      </c>
      <c r="AI8">
        <v>22.62</v>
      </c>
      <c r="AJ8">
        <v>21.89</v>
      </c>
      <c r="AK8">
        <v>21.29</v>
      </c>
      <c r="AL8">
        <v>20.23</v>
      </c>
      <c r="AM8">
        <v>19.78</v>
      </c>
      <c r="AN8">
        <v>20.65</v>
      </c>
      <c r="AO8">
        <v>21.91</v>
      </c>
      <c r="AP8">
        <v>22.58</v>
      </c>
      <c r="AQ8">
        <v>23.21</v>
      </c>
      <c r="AR8">
        <v>24.82</v>
      </c>
      <c r="AS8">
        <v>28.16</v>
      </c>
      <c r="AT8">
        <v>32.76</v>
      </c>
      <c r="AU8">
        <v>38.56</v>
      </c>
      <c r="AV8">
        <v>44.92</v>
      </c>
      <c r="AW8">
        <v>51.58</v>
      </c>
      <c r="AX8">
        <v>58.1</v>
      </c>
      <c r="AY8">
        <v>64.739999999999995</v>
      </c>
      <c r="AZ8">
        <v>69.77</v>
      </c>
      <c r="BA8">
        <v>74.400000000000006</v>
      </c>
    </row>
    <row r="9" spans="1:53" x14ac:dyDescent="0.2">
      <c r="A9">
        <v>435</v>
      </c>
      <c r="B9" t="s">
        <v>3</v>
      </c>
      <c r="C9" s="1">
        <v>1372</v>
      </c>
      <c r="D9">
        <v>41.85</v>
      </c>
      <c r="E9">
        <v>34.049999999999997</v>
      </c>
      <c r="F9">
        <v>13.5</v>
      </c>
      <c r="G9">
        <v>0.46820000000000001</v>
      </c>
      <c r="H9">
        <v>0.38080000000000003</v>
      </c>
      <c r="I9">
        <v>63.09</v>
      </c>
      <c r="J9">
        <v>-31.62</v>
      </c>
      <c r="K9">
        <v>-434.6</v>
      </c>
      <c r="L9">
        <v>-120.5</v>
      </c>
      <c r="M9">
        <v>65</v>
      </c>
      <c r="N9">
        <v>11.93</v>
      </c>
      <c r="O9">
        <v>-5.64</v>
      </c>
      <c r="P9" s="2">
        <f t="shared" si="0"/>
        <v>10.079632929824379</v>
      </c>
      <c r="S9">
        <v>19.41</v>
      </c>
      <c r="T9">
        <v>23.54</v>
      </c>
      <c r="U9">
        <v>27.41</v>
      </c>
      <c r="V9">
        <v>29.98</v>
      </c>
      <c r="W9">
        <v>32.01</v>
      </c>
      <c r="X9">
        <v>34.25</v>
      </c>
      <c r="Y9">
        <v>36.340000000000003</v>
      </c>
      <c r="Z9">
        <v>38.44</v>
      </c>
      <c r="AA9">
        <v>39.94</v>
      </c>
      <c r="AB9">
        <v>40.42</v>
      </c>
      <c r="AC9">
        <v>40.049999999999997</v>
      </c>
      <c r="AD9">
        <v>38.79</v>
      </c>
      <c r="AE9">
        <v>36.79</v>
      </c>
      <c r="AF9">
        <v>35.130000000000003</v>
      </c>
      <c r="AG9">
        <v>33.61</v>
      </c>
      <c r="AH9">
        <v>31.78</v>
      </c>
      <c r="AI9">
        <v>30.23</v>
      </c>
      <c r="AJ9">
        <v>29.85</v>
      </c>
      <c r="AK9">
        <v>29.68</v>
      </c>
      <c r="AL9">
        <v>28.88</v>
      </c>
      <c r="AM9">
        <v>28.61</v>
      </c>
      <c r="AN9">
        <v>30.14</v>
      </c>
      <c r="AO9">
        <v>32.31</v>
      </c>
      <c r="AP9">
        <v>33.67</v>
      </c>
      <c r="AQ9">
        <v>34.71</v>
      </c>
      <c r="AR9">
        <v>36.65</v>
      </c>
      <c r="AS9">
        <v>39.979999999999997</v>
      </c>
      <c r="AT9">
        <v>43.98</v>
      </c>
      <c r="AU9">
        <v>48.6</v>
      </c>
      <c r="AV9">
        <v>53.82</v>
      </c>
      <c r="AW9">
        <v>60.28</v>
      </c>
      <c r="AX9">
        <v>67</v>
      </c>
      <c r="AY9">
        <v>73.010000000000005</v>
      </c>
      <c r="AZ9">
        <v>76.45</v>
      </c>
      <c r="BA9">
        <v>79.2</v>
      </c>
    </row>
    <row r="10" spans="1:53" x14ac:dyDescent="0.2">
      <c r="A10">
        <v>435</v>
      </c>
      <c r="B10" t="s">
        <v>3</v>
      </c>
      <c r="C10" s="1">
        <v>1373</v>
      </c>
      <c r="D10">
        <v>42.54</v>
      </c>
      <c r="E10">
        <v>34.68</v>
      </c>
      <c r="F10">
        <v>13.79</v>
      </c>
      <c r="G10">
        <v>0.46739999999999998</v>
      </c>
      <c r="H10">
        <v>0.38100000000000001</v>
      </c>
      <c r="I10">
        <v>64.05</v>
      </c>
      <c r="J10">
        <v>-30.85</v>
      </c>
      <c r="K10">
        <v>-433.2</v>
      </c>
      <c r="L10">
        <v>-119.7</v>
      </c>
      <c r="M10">
        <v>65.5</v>
      </c>
      <c r="N10">
        <v>11.76</v>
      </c>
      <c r="O10">
        <v>-5.84</v>
      </c>
      <c r="P10" s="2">
        <f t="shared" si="0"/>
        <v>10.414072210235533</v>
      </c>
      <c r="S10">
        <v>19.489999999999998</v>
      </c>
      <c r="T10">
        <v>23.89</v>
      </c>
      <c r="U10">
        <v>27.82</v>
      </c>
      <c r="V10">
        <v>30.54</v>
      </c>
      <c r="W10">
        <v>32.67</v>
      </c>
      <c r="X10">
        <v>34.94</v>
      </c>
      <c r="Y10">
        <v>37.130000000000003</v>
      </c>
      <c r="Z10">
        <v>39.26</v>
      </c>
      <c r="AA10">
        <v>40.799999999999997</v>
      </c>
      <c r="AB10">
        <v>41.34</v>
      </c>
      <c r="AC10">
        <v>40.96</v>
      </c>
      <c r="AD10">
        <v>39.65</v>
      </c>
      <c r="AE10">
        <v>37.590000000000003</v>
      </c>
      <c r="AF10">
        <v>35.89</v>
      </c>
      <c r="AG10">
        <v>34.33</v>
      </c>
      <c r="AH10">
        <v>32.450000000000003</v>
      </c>
      <c r="AI10">
        <v>30.85</v>
      </c>
      <c r="AJ10">
        <v>30.44</v>
      </c>
      <c r="AK10">
        <v>30.28</v>
      </c>
      <c r="AL10">
        <v>29.5</v>
      </c>
      <c r="AM10">
        <v>29.23</v>
      </c>
      <c r="AN10">
        <v>30.78</v>
      </c>
      <c r="AO10">
        <v>32.97</v>
      </c>
      <c r="AP10">
        <v>34.340000000000003</v>
      </c>
      <c r="AQ10">
        <v>35.39</v>
      </c>
      <c r="AR10">
        <v>37.36</v>
      </c>
      <c r="AS10">
        <v>40.619999999999997</v>
      </c>
      <c r="AT10">
        <v>44.52</v>
      </c>
      <c r="AU10">
        <v>49.01</v>
      </c>
      <c r="AV10">
        <v>54.13</v>
      </c>
      <c r="AW10">
        <v>60.6</v>
      </c>
      <c r="AX10">
        <v>67.37</v>
      </c>
      <c r="AY10">
        <v>73.47</v>
      </c>
      <c r="AZ10">
        <v>76.95</v>
      </c>
      <c r="BA10">
        <v>79.739999999999995</v>
      </c>
    </row>
    <row r="11" spans="1:53" x14ac:dyDescent="0.2">
      <c r="A11">
        <v>435</v>
      </c>
      <c r="B11" t="s">
        <v>3</v>
      </c>
      <c r="C11" s="1" t="s">
        <v>22</v>
      </c>
      <c r="D11">
        <v>31.05</v>
      </c>
      <c r="E11">
        <v>25.19</v>
      </c>
      <c r="F11">
        <v>12.37</v>
      </c>
      <c r="G11">
        <v>0.45250000000000001</v>
      </c>
      <c r="H11">
        <v>0.36720000000000003</v>
      </c>
      <c r="I11">
        <v>89.91</v>
      </c>
      <c r="J11">
        <v>-26.39</v>
      </c>
      <c r="K11">
        <v>-363.7</v>
      </c>
      <c r="L11">
        <v>-114.3</v>
      </c>
      <c r="M11">
        <v>57.26</v>
      </c>
      <c r="N11">
        <v>11.06</v>
      </c>
      <c r="O11">
        <v>-14.8</v>
      </c>
      <c r="P11" s="2">
        <f t="shared" si="0"/>
        <v>4.1381759266614075</v>
      </c>
      <c r="S11">
        <v>18.39</v>
      </c>
      <c r="T11">
        <v>22.58</v>
      </c>
      <c r="U11">
        <v>27.04</v>
      </c>
      <c r="V11">
        <v>31.11</v>
      </c>
      <c r="W11">
        <v>34.56</v>
      </c>
      <c r="X11">
        <v>37.590000000000003</v>
      </c>
      <c r="Y11">
        <v>39.25</v>
      </c>
      <c r="Z11">
        <v>39.83</v>
      </c>
      <c r="AA11">
        <v>39.11</v>
      </c>
      <c r="AB11">
        <v>37.46</v>
      </c>
      <c r="AC11">
        <v>35.47</v>
      </c>
      <c r="AD11">
        <v>33.28</v>
      </c>
      <c r="AE11">
        <v>30.72</v>
      </c>
      <c r="AF11">
        <v>28.8</v>
      </c>
      <c r="AG11">
        <v>26.96</v>
      </c>
      <c r="AH11">
        <v>24.99</v>
      </c>
      <c r="AI11">
        <v>23.44</v>
      </c>
      <c r="AJ11">
        <v>22.75</v>
      </c>
      <c r="AK11">
        <v>22.16</v>
      </c>
      <c r="AL11">
        <v>21.16</v>
      </c>
      <c r="AM11">
        <v>20.77</v>
      </c>
      <c r="AN11">
        <v>21.7</v>
      </c>
      <c r="AO11">
        <v>22.88</v>
      </c>
      <c r="AP11">
        <v>23.41</v>
      </c>
      <c r="AQ11">
        <v>23.98</v>
      </c>
      <c r="AR11">
        <v>25.63</v>
      </c>
      <c r="AS11">
        <v>28.69</v>
      </c>
      <c r="AT11">
        <v>32.44</v>
      </c>
      <c r="AU11">
        <v>36.880000000000003</v>
      </c>
      <c r="AV11">
        <v>42.1</v>
      </c>
      <c r="AW11">
        <v>49.04</v>
      </c>
      <c r="AX11">
        <v>57.13</v>
      </c>
      <c r="AY11">
        <v>65.28</v>
      </c>
      <c r="AZ11">
        <v>70.61</v>
      </c>
      <c r="BA11">
        <v>74.95</v>
      </c>
    </row>
    <row r="12" spans="1:53" x14ac:dyDescent="0.2">
      <c r="A12">
        <v>435</v>
      </c>
      <c r="B12" t="s">
        <v>3</v>
      </c>
      <c r="C12" s="1" t="s">
        <v>23</v>
      </c>
      <c r="D12">
        <v>32.93</v>
      </c>
      <c r="E12">
        <v>26.55</v>
      </c>
      <c r="F12">
        <v>12.58</v>
      </c>
      <c r="G12">
        <v>0.45700000000000002</v>
      </c>
      <c r="H12">
        <v>0.36840000000000001</v>
      </c>
      <c r="I12">
        <v>85.71</v>
      </c>
      <c r="J12">
        <v>-29.63</v>
      </c>
      <c r="K12">
        <v>-375</v>
      </c>
      <c r="L12">
        <v>-118</v>
      </c>
      <c r="M12">
        <v>58.55</v>
      </c>
      <c r="N12">
        <v>11.98</v>
      </c>
      <c r="O12">
        <v>-13.4</v>
      </c>
      <c r="P12" s="2">
        <f t="shared" si="0"/>
        <v>3.1385346899468849</v>
      </c>
      <c r="S12">
        <v>18.27</v>
      </c>
      <c r="T12">
        <v>22.59</v>
      </c>
      <c r="U12">
        <v>27.09</v>
      </c>
      <c r="V12">
        <v>30.97</v>
      </c>
      <c r="W12">
        <v>34.369999999999997</v>
      </c>
      <c r="X12">
        <v>37.270000000000003</v>
      </c>
      <c r="Y12">
        <v>38.96</v>
      </c>
      <c r="Z12">
        <v>39.72</v>
      </c>
      <c r="AA12">
        <v>39.29</v>
      </c>
      <c r="AB12">
        <v>37.979999999999997</v>
      </c>
      <c r="AC12">
        <v>36.24</v>
      </c>
      <c r="AD12">
        <v>34.21</v>
      </c>
      <c r="AE12">
        <v>31.92</v>
      </c>
      <c r="AF12">
        <v>30.13</v>
      </c>
      <c r="AG12">
        <v>28.21</v>
      </c>
      <c r="AH12">
        <v>26.3</v>
      </c>
      <c r="AI12">
        <v>24.86</v>
      </c>
      <c r="AJ12">
        <v>24.05</v>
      </c>
      <c r="AK12">
        <v>23.21</v>
      </c>
      <c r="AL12">
        <v>22.19</v>
      </c>
      <c r="AM12">
        <v>21.91</v>
      </c>
      <c r="AN12">
        <v>22.72</v>
      </c>
      <c r="AO12">
        <v>23.59</v>
      </c>
      <c r="AP12">
        <v>23.94</v>
      </c>
      <c r="AQ12">
        <v>24.49</v>
      </c>
      <c r="AR12">
        <v>26.3</v>
      </c>
      <c r="AS12">
        <v>30.11</v>
      </c>
      <c r="AT12">
        <v>35.369999999999997</v>
      </c>
      <c r="AU12">
        <v>42.12</v>
      </c>
      <c r="AV12">
        <v>49.56</v>
      </c>
      <c r="AW12">
        <v>57.08</v>
      </c>
      <c r="AX12">
        <v>63.8</v>
      </c>
      <c r="AY12">
        <v>69.78</v>
      </c>
      <c r="AZ12">
        <v>73.56</v>
      </c>
      <c r="BA12">
        <v>76.78</v>
      </c>
    </row>
    <row r="13" spans="1:53" x14ac:dyDescent="0.2">
      <c r="A13">
        <v>435</v>
      </c>
      <c r="B13" t="s">
        <v>3</v>
      </c>
      <c r="C13" s="1">
        <v>1574</v>
      </c>
      <c r="D13">
        <v>25.23</v>
      </c>
      <c r="E13">
        <v>20.98</v>
      </c>
      <c r="F13">
        <v>8.39</v>
      </c>
      <c r="G13">
        <v>0.4622</v>
      </c>
      <c r="H13">
        <v>0.38419999999999999</v>
      </c>
      <c r="I13">
        <v>49.12</v>
      </c>
      <c r="J13">
        <v>-24.01</v>
      </c>
      <c r="K13">
        <v>-448.9</v>
      </c>
      <c r="L13">
        <v>-112</v>
      </c>
      <c r="M13">
        <v>52.93</v>
      </c>
      <c r="N13">
        <v>7.93</v>
      </c>
      <c r="O13">
        <v>-5.16</v>
      </c>
      <c r="P13" s="2">
        <f t="shared" si="0"/>
        <v>8.4885628936822997</v>
      </c>
      <c r="S13">
        <v>16.27</v>
      </c>
      <c r="T13">
        <v>19.350000000000001</v>
      </c>
      <c r="U13">
        <v>22.18</v>
      </c>
      <c r="V13">
        <v>24.07</v>
      </c>
      <c r="W13">
        <v>25.28</v>
      </c>
      <c r="X13">
        <v>26.15</v>
      </c>
      <c r="Y13">
        <v>26.12</v>
      </c>
      <c r="Z13">
        <v>25.71</v>
      </c>
      <c r="AA13">
        <v>25.11</v>
      </c>
      <c r="AB13">
        <v>24.24</v>
      </c>
      <c r="AC13">
        <v>23.7</v>
      </c>
      <c r="AD13">
        <v>23.39</v>
      </c>
      <c r="AE13">
        <v>22.6</v>
      </c>
      <c r="AF13">
        <v>21.78</v>
      </c>
      <c r="AG13">
        <v>20.93</v>
      </c>
      <c r="AH13">
        <v>19.71</v>
      </c>
      <c r="AI13">
        <v>18.649999999999999</v>
      </c>
      <c r="AJ13">
        <v>18.45</v>
      </c>
      <c r="AK13">
        <v>18.53</v>
      </c>
      <c r="AL13">
        <v>18.18</v>
      </c>
      <c r="AM13">
        <v>18.02</v>
      </c>
      <c r="AN13">
        <v>19.07</v>
      </c>
      <c r="AO13">
        <v>20.82</v>
      </c>
      <c r="AP13">
        <v>22.25</v>
      </c>
      <c r="AQ13">
        <v>23.18</v>
      </c>
      <c r="AR13">
        <v>23.59</v>
      </c>
      <c r="AS13">
        <v>23.43</v>
      </c>
      <c r="AT13">
        <v>23.22</v>
      </c>
      <c r="AU13">
        <v>23.85</v>
      </c>
      <c r="AV13">
        <v>26.05</v>
      </c>
      <c r="AW13">
        <v>30.36</v>
      </c>
      <c r="AX13">
        <v>36.46</v>
      </c>
      <c r="AY13">
        <v>43.71</v>
      </c>
      <c r="AZ13">
        <v>49.64</v>
      </c>
      <c r="BA13">
        <v>55.51</v>
      </c>
    </row>
    <row r="14" spans="1:53" x14ac:dyDescent="0.2">
      <c r="A14">
        <v>435</v>
      </c>
      <c r="B14" t="s">
        <v>3</v>
      </c>
      <c r="C14" s="1" t="s">
        <v>24</v>
      </c>
      <c r="D14">
        <v>30.91</v>
      </c>
      <c r="E14">
        <v>25.06</v>
      </c>
      <c r="F14">
        <v>11.79</v>
      </c>
      <c r="G14">
        <v>0.45619999999999999</v>
      </c>
      <c r="H14">
        <v>0.36990000000000001</v>
      </c>
      <c r="I14">
        <v>82.4</v>
      </c>
      <c r="J14">
        <v>-27.94</v>
      </c>
      <c r="K14">
        <v>-380.4</v>
      </c>
      <c r="L14">
        <v>-116.1</v>
      </c>
      <c r="M14">
        <v>57.14</v>
      </c>
      <c r="N14">
        <v>11.13</v>
      </c>
      <c r="O14">
        <v>-12.79</v>
      </c>
      <c r="P14" s="2">
        <f t="shared" si="0"/>
        <v>2.4297119170798815</v>
      </c>
      <c r="S14">
        <v>17.940000000000001</v>
      </c>
      <c r="T14">
        <v>21.79</v>
      </c>
      <c r="U14">
        <v>25.55</v>
      </c>
      <c r="V14">
        <v>28.61</v>
      </c>
      <c r="W14">
        <v>31.29</v>
      </c>
      <c r="X14">
        <v>33.729999999999997</v>
      </c>
      <c r="Y14">
        <v>35.409999999999997</v>
      </c>
      <c r="Z14">
        <v>36.5</v>
      </c>
      <c r="AA14">
        <v>36.6</v>
      </c>
      <c r="AB14">
        <v>35.78</v>
      </c>
      <c r="AC14">
        <v>34.270000000000003</v>
      </c>
      <c r="AD14">
        <v>32.4</v>
      </c>
      <c r="AE14">
        <v>30.13</v>
      </c>
      <c r="AF14">
        <v>28.36</v>
      </c>
      <c r="AG14">
        <v>26.61</v>
      </c>
      <c r="AH14">
        <v>24.74</v>
      </c>
      <c r="AI14">
        <v>23.3</v>
      </c>
      <c r="AJ14">
        <v>22.62</v>
      </c>
      <c r="AK14">
        <v>22.01</v>
      </c>
      <c r="AL14">
        <v>21.05</v>
      </c>
      <c r="AM14">
        <v>20.71</v>
      </c>
      <c r="AN14">
        <v>21.61</v>
      </c>
      <c r="AO14">
        <v>22.7</v>
      </c>
      <c r="AP14">
        <v>23.15</v>
      </c>
      <c r="AQ14">
        <v>23.72</v>
      </c>
      <c r="AR14">
        <v>25.41</v>
      </c>
      <c r="AS14">
        <v>28.6</v>
      </c>
      <c r="AT14">
        <v>32.590000000000003</v>
      </c>
      <c r="AU14">
        <v>37.36</v>
      </c>
      <c r="AV14">
        <v>42.89</v>
      </c>
      <c r="AW14">
        <v>49.99</v>
      </c>
      <c r="AX14">
        <v>58.1</v>
      </c>
      <c r="AY14">
        <v>66.11</v>
      </c>
      <c r="AZ14">
        <v>71.290000000000006</v>
      </c>
      <c r="BA14">
        <v>75.489999999999995</v>
      </c>
    </row>
    <row r="15" spans="1:53" x14ac:dyDescent="0.2">
      <c r="A15">
        <v>435</v>
      </c>
      <c r="B15" t="s">
        <v>3</v>
      </c>
      <c r="C15" s="1">
        <v>150</v>
      </c>
      <c r="D15">
        <v>25.42</v>
      </c>
      <c r="E15">
        <v>21.1</v>
      </c>
      <c r="F15">
        <v>8.1300000000000008</v>
      </c>
      <c r="G15">
        <v>0.46510000000000001</v>
      </c>
      <c r="H15">
        <v>0.3861</v>
      </c>
      <c r="I15">
        <v>43.69</v>
      </c>
      <c r="J15">
        <v>-25.47</v>
      </c>
      <c r="K15">
        <v>-461.2</v>
      </c>
      <c r="L15">
        <v>-113.7</v>
      </c>
      <c r="M15">
        <v>53.06</v>
      </c>
      <c r="N15">
        <v>8.11</v>
      </c>
      <c r="O15">
        <v>-3.65</v>
      </c>
      <c r="P15" s="2">
        <f t="shared" si="0"/>
        <v>9.4673914041830969</v>
      </c>
      <c r="S15">
        <v>15.21</v>
      </c>
      <c r="T15">
        <v>17.39</v>
      </c>
      <c r="U15">
        <v>18.71</v>
      </c>
      <c r="V15">
        <v>19.32</v>
      </c>
      <c r="W15">
        <v>19.760000000000002</v>
      </c>
      <c r="X15">
        <v>20.62</v>
      </c>
      <c r="Y15">
        <v>21.5</v>
      </c>
      <c r="Z15">
        <v>22.55</v>
      </c>
      <c r="AA15">
        <v>23.49</v>
      </c>
      <c r="AB15">
        <v>23.87</v>
      </c>
      <c r="AC15">
        <v>24.08</v>
      </c>
      <c r="AD15">
        <v>23.97</v>
      </c>
      <c r="AE15">
        <v>22.98</v>
      </c>
      <c r="AF15">
        <v>21.97</v>
      </c>
      <c r="AG15">
        <v>21.05</v>
      </c>
      <c r="AH15">
        <v>19.68</v>
      </c>
      <c r="AI15">
        <v>18.45</v>
      </c>
      <c r="AJ15">
        <v>18.309999999999999</v>
      </c>
      <c r="AK15">
        <v>18.54</v>
      </c>
      <c r="AL15">
        <v>18.170000000000002</v>
      </c>
      <c r="AM15">
        <v>17.920000000000002</v>
      </c>
      <c r="AN15">
        <v>19.07</v>
      </c>
      <c r="AO15">
        <v>21.05</v>
      </c>
      <c r="AP15">
        <v>22.58</v>
      </c>
      <c r="AQ15">
        <v>23.59</v>
      </c>
      <c r="AR15">
        <v>24.09</v>
      </c>
      <c r="AS15">
        <v>23.77</v>
      </c>
      <c r="AT15">
        <v>23.25</v>
      </c>
      <c r="AU15">
        <v>23.63</v>
      </c>
      <c r="AV15">
        <v>25.79</v>
      </c>
      <c r="AW15">
        <v>30.65</v>
      </c>
      <c r="AX15">
        <v>37.76</v>
      </c>
      <c r="AY15">
        <v>46.15</v>
      </c>
      <c r="AZ15">
        <v>52.43</v>
      </c>
      <c r="BA15">
        <v>58.14</v>
      </c>
    </row>
    <row r="16" spans="1:53" x14ac:dyDescent="0.2">
      <c r="A16">
        <v>435</v>
      </c>
      <c r="B16" t="s">
        <v>3</v>
      </c>
      <c r="C16" s="1">
        <v>1572</v>
      </c>
      <c r="D16">
        <v>27.08</v>
      </c>
      <c r="E16">
        <v>22.79</v>
      </c>
      <c r="F16">
        <v>8.57</v>
      </c>
      <c r="G16">
        <v>0.46339999999999998</v>
      </c>
      <c r="H16">
        <v>0.39</v>
      </c>
      <c r="I16">
        <v>40.200000000000003</v>
      </c>
      <c r="J16">
        <v>-21.37</v>
      </c>
      <c r="K16">
        <v>-470.6</v>
      </c>
      <c r="L16">
        <v>-109.1</v>
      </c>
      <c r="M16">
        <v>54.86</v>
      </c>
      <c r="N16">
        <v>6.88</v>
      </c>
      <c r="O16">
        <v>-2.73</v>
      </c>
      <c r="P16" s="2">
        <f t="shared" si="0"/>
        <v>10.382244458690037</v>
      </c>
      <c r="S16">
        <v>16.34</v>
      </c>
      <c r="T16">
        <v>19.64</v>
      </c>
      <c r="U16">
        <v>22.82</v>
      </c>
      <c r="V16">
        <v>25.1</v>
      </c>
      <c r="W16">
        <v>26.54</v>
      </c>
      <c r="X16">
        <v>27.39</v>
      </c>
      <c r="Y16">
        <v>27.18</v>
      </c>
      <c r="Z16">
        <v>26.52</v>
      </c>
      <c r="AA16">
        <v>25.68</v>
      </c>
      <c r="AB16">
        <v>24.62</v>
      </c>
      <c r="AC16">
        <v>23.85</v>
      </c>
      <c r="AD16">
        <v>23.43</v>
      </c>
      <c r="AE16">
        <v>22.91</v>
      </c>
      <c r="AF16">
        <v>22.44</v>
      </c>
      <c r="AG16">
        <v>22.02</v>
      </c>
      <c r="AH16">
        <v>21.69</v>
      </c>
      <c r="AI16">
        <v>21.45</v>
      </c>
      <c r="AJ16">
        <v>21.33</v>
      </c>
      <c r="AK16">
        <v>21.19</v>
      </c>
      <c r="AL16">
        <v>21.01</v>
      </c>
      <c r="AM16">
        <v>21.09</v>
      </c>
      <c r="AN16">
        <v>21.42</v>
      </c>
      <c r="AO16">
        <v>21.57</v>
      </c>
      <c r="AP16">
        <v>21.69</v>
      </c>
      <c r="AQ16">
        <v>22.22</v>
      </c>
      <c r="AR16">
        <v>23.39</v>
      </c>
      <c r="AS16">
        <v>24.92</v>
      </c>
      <c r="AT16">
        <v>26.53</v>
      </c>
      <c r="AU16">
        <v>28.67</v>
      </c>
      <c r="AV16">
        <v>31.95</v>
      </c>
      <c r="AW16">
        <v>37.17</v>
      </c>
      <c r="AX16">
        <v>44.03</v>
      </c>
      <c r="AY16">
        <v>51.73</v>
      </c>
      <c r="AZ16">
        <v>57.61</v>
      </c>
      <c r="BA16">
        <v>63.03</v>
      </c>
    </row>
    <row r="17" spans="1:53" x14ac:dyDescent="0.2">
      <c r="A17">
        <v>435</v>
      </c>
      <c r="B17" t="s">
        <v>3</v>
      </c>
      <c r="C17" s="1">
        <v>691</v>
      </c>
      <c r="D17">
        <v>29.57</v>
      </c>
      <c r="E17">
        <v>24</v>
      </c>
      <c r="F17">
        <v>11.13</v>
      </c>
      <c r="G17">
        <v>0.45700000000000002</v>
      </c>
      <c r="H17">
        <v>0.371</v>
      </c>
      <c r="I17">
        <v>78.83</v>
      </c>
      <c r="J17">
        <v>-27.97</v>
      </c>
      <c r="K17">
        <v>-387</v>
      </c>
      <c r="L17">
        <v>-116.2</v>
      </c>
      <c r="M17">
        <v>56.09</v>
      </c>
      <c r="N17">
        <v>10.84</v>
      </c>
      <c r="O17">
        <v>-11.97</v>
      </c>
      <c r="P17" s="2">
        <f t="shared" si="0"/>
        <v>2.179655936151391</v>
      </c>
      <c r="S17">
        <v>17.73</v>
      </c>
      <c r="T17">
        <v>21.14</v>
      </c>
      <c r="U17">
        <v>24.38</v>
      </c>
      <c r="V17">
        <v>26.93</v>
      </c>
      <c r="W17">
        <v>29.2</v>
      </c>
      <c r="X17">
        <v>31.48</v>
      </c>
      <c r="Y17">
        <v>33.229999999999997</v>
      </c>
      <c r="Z17">
        <v>34.51</v>
      </c>
      <c r="AA17">
        <v>34.79</v>
      </c>
      <c r="AB17">
        <v>33.96</v>
      </c>
      <c r="AC17">
        <v>32.4</v>
      </c>
      <c r="AD17">
        <v>30.51</v>
      </c>
      <c r="AE17">
        <v>28.22</v>
      </c>
      <c r="AF17">
        <v>26.53</v>
      </c>
      <c r="AG17">
        <v>24.99</v>
      </c>
      <c r="AH17">
        <v>23.28</v>
      </c>
      <c r="AI17">
        <v>21.98</v>
      </c>
      <c r="AJ17">
        <v>21.59</v>
      </c>
      <c r="AK17">
        <v>21.27</v>
      </c>
      <c r="AL17">
        <v>20.350000000000001</v>
      </c>
      <c r="AM17">
        <v>19.920000000000002</v>
      </c>
      <c r="AN17">
        <v>20.81</v>
      </c>
      <c r="AO17">
        <v>22.02</v>
      </c>
      <c r="AP17">
        <v>22.56</v>
      </c>
      <c r="AQ17">
        <v>23.12</v>
      </c>
      <c r="AR17">
        <v>24.63</v>
      </c>
      <c r="AS17">
        <v>27.35</v>
      </c>
      <c r="AT17">
        <v>30.71</v>
      </c>
      <c r="AU17">
        <v>34.74</v>
      </c>
      <c r="AV17">
        <v>39.729999999999997</v>
      </c>
      <c r="AW17">
        <v>46.62</v>
      </c>
      <c r="AX17">
        <v>54.79</v>
      </c>
      <c r="AY17">
        <v>63.13</v>
      </c>
      <c r="AZ17">
        <v>68.739999999999995</v>
      </c>
      <c r="BA17">
        <v>73.44</v>
      </c>
    </row>
    <row r="18" spans="1:53" x14ac:dyDescent="0.2">
      <c r="A18">
        <v>435</v>
      </c>
      <c r="B18" t="s">
        <v>3</v>
      </c>
      <c r="C18" s="1" t="s">
        <v>25</v>
      </c>
      <c r="D18">
        <v>33.04</v>
      </c>
      <c r="E18">
        <v>26.65</v>
      </c>
      <c r="F18">
        <v>12.43</v>
      </c>
      <c r="G18">
        <v>0.45810000000000001</v>
      </c>
      <c r="H18">
        <v>0.36959999999999998</v>
      </c>
      <c r="I18">
        <v>82.89</v>
      </c>
      <c r="J18">
        <v>-29.9</v>
      </c>
      <c r="K18">
        <v>-381.5</v>
      </c>
      <c r="L18">
        <v>-118.4</v>
      </c>
      <c r="M18">
        <v>58.65</v>
      </c>
      <c r="N18">
        <v>11.92</v>
      </c>
      <c r="O18">
        <v>-12.63</v>
      </c>
      <c r="P18" s="2">
        <f t="shared" si="0"/>
        <v>2.7215620514697059</v>
      </c>
      <c r="S18">
        <v>17.920000000000002</v>
      </c>
      <c r="T18">
        <v>22</v>
      </c>
      <c r="U18">
        <v>26.28</v>
      </c>
      <c r="V18">
        <v>29.82</v>
      </c>
      <c r="W18">
        <v>32.92</v>
      </c>
      <c r="X18">
        <v>35.54</v>
      </c>
      <c r="Y18">
        <v>36.89</v>
      </c>
      <c r="Z18">
        <v>37.5</v>
      </c>
      <c r="AA18">
        <v>37.39</v>
      </c>
      <c r="AB18">
        <v>36.549999999999997</v>
      </c>
      <c r="AC18">
        <v>36.01</v>
      </c>
      <c r="AD18">
        <v>35.369999999999997</v>
      </c>
      <c r="AE18">
        <v>33.520000000000003</v>
      </c>
      <c r="AF18">
        <v>31.59</v>
      </c>
      <c r="AG18">
        <v>29.41</v>
      </c>
      <c r="AH18">
        <v>26.95</v>
      </c>
      <c r="AI18">
        <v>25.02</v>
      </c>
      <c r="AJ18">
        <v>24.04</v>
      </c>
      <c r="AK18">
        <v>23.15</v>
      </c>
      <c r="AL18">
        <v>21.88</v>
      </c>
      <c r="AM18">
        <v>21.39</v>
      </c>
      <c r="AN18">
        <v>22.34</v>
      </c>
      <c r="AO18">
        <v>23.6</v>
      </c>
      <c r="AP18">
        <v>24.19</v>
      </c>
      <c r="AQ18">
        <v>24.81</v>
      </c>
      <c r="AR18">
        <v>26.63</v>
      </c>
      <c r="AS18">
        <v>30.46</v>
      </c>
      <c r="AT18">
        <v>35.76</v>
      </c>
      <c r="AU18">
        <v>42.53</v>
      </c>
      <c r="AV18">
        <v>49.9</v>
      </c>
      <c r="AW18">
        <v>57.37</v>
      </c>
      <c r="AX18">
        <v>64.02</v>
      </c>
      <c r="AY18">
        <v>69.900000000000006</v>
      </c>
      <c r="AZ18">
        <v>73.58</v>
      </c>
      <c r="BA18">
        <v>76.739999999999995</v>
      </c>
    </row>
    <row r="19" spans="1:53" x14ac:dyDescent="0.2">
      <c r="A19">
        <v>435</v>
      </c>
      <c r="B19" t="s">
        <v>3</v>
      </c>
      <c r="C19" s="1" t="s">
        <v>26</v>
      </c>
      <c r="D19">
        <v>31.41</v>
      </c>
      <c r="E19">
        <v>25.42</v>
      </c>
      <c r="F19">
        <v>12.44</v>
      </c>
      <c r="G19">
        <v>0.45340000000000003</v>
      </c>
      <c r="H19">
        <v>0.3669</v>
      </c>
      <c r="I19">
        <v>89.91</v>
      </c>
      <c r="J19">
        <v>-27.4</v>
      </c>
      <c r="K19">
        <v>-364.1</v>
      </c>
      <c r="L19">
        <v>-115.5</v>
      </c>
      <c r="M19">
        <v>57.48</v>
      </c>
      <c r="N19">
        <v>11.4</v>
      </c>
      <c r="O19">
        <v>-14.72</v>
      </c>
      <c r="P19" s="2">
        <f t="shared" si="0"/>
        <v>3.9795602772165668</v>
      </c>
      <c r="S19">
        <v>19.46</v>
      </c>
      <c r="T19">
        <v>23.91</v>
      </c>
      <c r="U19">
        <v>28.59</v>
      </c>
      <c r="V19">
        <v>32.58</v>
      </c>
      <c r="W19">
        <v>36.14</v>
      </c>
      <c r="X19">
        <v>39.020000000000003</v>
      </c>
      <c r="Y19">
        <v>40.380000000000003</v>
      </c>
      <c r="Z19">
        <v>40.619999999999997</v>
      </c>
      <c r="AA19">
        <v>39.53</v>
      </c>
      <c r="AB19">
        <v>37.65</v>
      </c>
      <c r="AC19">
        <v>35.450000000000003</v>
      </c>
      <c r="AD19">
        <v>33.18</v>
      </c>
      <c r="AE19">
        <v>30.61</v>
      </c>
      <c r="AF19">
        <v>28.71</v>
      </c>
      <c r="AG19">
        <v>26.9</v>
      </c>
      <c r="AH19">
        <v>24.99</v>
      </c>
      <c r="AI19">
        <v>23.5</v>
      </c>
      <c r="AJ19">
        <v>22.84</v>
      </c>
      <c r="AK19">
        <v>22.28</v>
      </c>
      <c r="AL19">
        <v>21.32</v>
      </c>
      <c r="AM19">
        <v>20.96</v>
      </c>
      <c r="AN19">
        <v>21.9</v>
      </c>
      <c r="AO19">
        <v>23.11</v>
      </c>
      <c r="AP19">
        <v>23.69</v>
      </c>
      <c r="AQ19">
        <v>24.29</v>
      </c>
      <c r="AR19">
        <v>25.96</v>
      </c>
      <c r="AS19">
        <v>29.06</v>
      </c>
      <c r="AT19">
        <v>32.909999999999997</v>
      </c>
      <c r="AU19">
        <v>37.479999999999997</v>
      </c>
      <c r="AV19">
        <v>42.84</v>
      </c>
      <c r="AW19">
        <v>49.75</v>
      </c>
      <c r="AX19">
        <v>57.57</v>
      </c>
      <c r="AY19">
        <v>65.430000000000007</v>
      </c>
      <c r="AZ19">
        <v>70.59</v>
      </c>
      <c r="BA19">
        <v>74.84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2CBB1-D435-B741-88FF-2482B3AC4CAA}">
  <sheetPr>
    <tabColor rgb="FFB3FF1D"/>
  </sheetPr>
  <dimension ref="A1:AY25"/>
  <sheetViews>
    <sheetView tabSelected="1" workbookViewId="0">
      <selection activeCell="N14" sqref="N14"/>
    </sheetView>
  </sheetViews>
  <sheetFormatPr baseColWidth="10" defaultRowHeight="16" x14ac:dyDescent="0.2"/>
  <sheetData>
    <row r="1" spans="1:51" x14ac:dyDescent="0.2"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27</v>
      </c>
      <c r="Q1">
        <v>360</v>
      </c>
      <c r="R1">
        <v>370</v>
      </c>
      <c r="S1">
        <v>380</v>
      </c>
      <c r="T1">
        <v>390</v>
      </c>
      <c r="U1">
        <v>400</v>
      </c>
      <c r="V1">
        <v>410</v>
      </c>
      <c r="W1">
        <v>420</v>
      </c>
      <c r="X1">
        <v>430</v>
      </c>
      <c r="Y1">
        <v>440</v>
      </c>
      <c r="Z1">
        <v>450</v>
      </c>
      <c r="AA1">
        <v>460</v>
      </c>
      <c r="AB1">
        <v>470</v>
      </c>
      <c r="AC1">
        <v>480</v>
      </c>
      <c r="AD1">
        <v>490</v>
      </c>
      <c r="AE1">
        <v>500</v>
      </c>
      <c r="AF1">
        <v>510</v>
      </c>
      <c r="AG1">
        <v>520</v>
      </c>
      <c r="AH1">
        <v>530</v>
      </c>
      <c r="AI1">
        <v>540</v>
      </c>
      <c r="AJ1">
        <v>550</v>
      </c>
      <c r="AK1">
        <v>560</v>
      </c>
      <c r="AL1">
        <v>570</v>
      </c>
      <c r="AM1">
        <v>580</v>
      </c>
      <c r="AN1">
        <v>590</v>
      </c>
      <c r="AO1">
        <v>600</v>
      </c>
      <c r="AP1">
        <v>610</v>
      </c>
      <c r="AQ1">
        <v>620</v>
      </c>
      <c r="AR1">
        <v>630</v>
      </c>
      <c r="AS1">
        <v>640</v>
      </c>
      <c r="AT1">
        <v>650</v>
      </c>
      <c r="AU1">
        <v>660</v>
      </c>
      <c r="AV1">
        <v>670</v>
      </c>
      <c r="AW1">
        <v>680</v>
      </c>
      <c r="AX1">
        <v>690</v>
      </c>
      <c r="AY1">
        <v>700</v>
      </c>
    </row>
    <row r="2" spans="1:51" x14ac:dyDescent="0.2">
      <c r="A2">
        <v>326</v>
      </c>
      <c r="B2">
        <v>38.25</v>
      </c>
      <c r="C2">
        <v>34.130000000000003</v>
      </c>
      <c r="D2">
        <v>5.0999999999999996</v>
      </c>
      <c r="E2">
        <v>0.42570000000000002</v>
      </c>
      <c r="F2">
        <v>0.48220000000000002</v>
      </c>
      <c r="G2">
        <v>-174</v>
      </c>
      <c r="H2">
        <v>32.58</v>
      </c>
      <c r="I2">
        <v>-710.9</v>
      </c>
      <c r="J2">
        <v>-6.8</v>
      </c>
      <c r="K2">
        <v>68.2</v>
      </c>
      <c r="L2">
        <v>-17.89</v>
      </c>
      <c r="M2">
        <v>46.84</v>
      </c>
      <c r="Q2">
        <v>7.9</v>
      </c>
      <c r="R2">
        <v>8.7799999999999994</v>
      </c>
      <c r="S2">
        <v>9.43</v>
      </c>
      <c r="T2">
        <v>10.029999999999999</v>
      </c>
      <c r="U2">
        <v>9.86</v>
      </c>
      <c r="V2">
        <v>9.27</v>
      </c>
      <c r="W2">
        <v>9.1300000000000008</v>
      </c>
      <c r="X2">
        <v>9.31</v>
      </c>
      <c r="Y2">
        <v>9.92</v>
      </c>
      <c r="Z2">
        <v>10.84</v>
      </c>
      <c r="AA2">
        <v>12.38</v>
      </c>
      <c r="AB2">
        <v>14.34</v>
      </c>
      <c r="AC2">
        <v>17.239999999999998</v>
      </c>
      <c r="AD2">
        <v>20.13</v>
      </c>
      <c r="AE2">
        <v>24.62</v>
      </c>
      <c r="AF2">
        <v>30.02</v>
      </c>
      <c r="AG2">
        <v>35.79</v>
      </c>
      <c r="AH2">
        <v>41.02</v>
      </c>
      <c r="AI2">
        <v>44.77</v>
      </c>
      <c r="AJ2">
        <v>46.12</v>
      </c>
      <c r="AK2">
        <v>45.27</v>
      </c>
      <c r="AL2">
        <v>43.21</v>
      </c>
      <c r="AM2">
        <v>40.65</v>
      </c>
      <c r="AN2">
        <v>37.04</v>
      </c>
      <c r="AO2">
        <v>32.409999999999997</v>
      </c>
      <c r="AP2">
        <v>29.78</v>
      </c>
      <c r="AQ2">
        <v>29.29</v>
      </c>
      <c r="AR2">
        <v>28.81</v>
      </c>
      <c r="AS2">
        <v>28.16</v>
      </c>
      <c r="AT2">
        <v>25.82</v>
      </c>
      <c r="AU2">
        <v>20.59</v>
      </c>
      <c r="AV2">
        <v>16.260000000000002</v>
      </c>
      <c r="AW2">
        <v>15.74</v>
      </c>
      <c r="AX2">
        <v>18.89</v>
      </c>
      <c r="AY2">
        <v>27.86</v>
      </c>
    </row>
    <row r="3" spans="1:51" x14ac:dyDescent="0.2">
      <c r="A3">
        <v>324</v>
      </c>
      <c r="B3">
        <v>29.33</v>
      </c>
      <c r="C3">
        <v>32.04</v>
      </c>
      <c r="D3">
        <v>5.1100000000000003</v>
      </c>
      <c r="E3">
        <v>0.44119999999999998</v>
      </c>
      <c r="F3">
        <v>0.48199999999999998</v>
      </c>
      <c r="G3">
        <v>-201</v>
      </c>
      <c r="H3">
        <v>21.87</v>
      </c>
      <c r="I3">
        <v>-764.4</v>
      </c>
      <c r="J3">
        <v>-18.96</v>
      </c>
      <c r="K3">
        <v>63.37</v>
      </c>
      <c r="L3">
        <v>-14.1</v>
      </c>
      <c r="M3">
        <v>51.46</v>
      </c>
      <c r="N3" s="2">
        <f>SQRT((K3-$K$2)^2+(L3-$L$2)^2+(M3-$M$2)^2)</f>
        <v>7.6835798948146579</v>
      </c>
      <c r="Q3">
        <v>4.67</v>
      </c>
      <c r="R3">
        <v>5.19</v>
      </c>
      <c r="S3">
        <v>5.57</v>
      </c>
      <c r="T3">
        <v>5.92</v>
      </c>
      <c r="U3">
        <v>5.74</v>
      </c>
      <c r="V3">
        <v>5.29</v>
      </c>
      <c r="W3">
        <v>5.19</v>
      </c>
      <c r="X3">
        <v>5.36</v>
      </c>
      <c r="Y3">
        <v>5.89</v>
      </c>
      <c r="Z3">
        <v>6.72</v>
      </c>
      <c r="AA3">
        <v>8.07</v>
      </c>
      <c r="AB3">
        <v>9.94</v>
      </c>
      <c r="AC3">
        <v>13</v>
      </c>
      <c r="AD3">
        <v>16.239999999999998</v>
      </c>
      <c r="AE3">
        <v>21.29</v>
      </c>
      <c r="AF3">
        <v>27</v>
      </c>
      <c r="AG3">
        <v>32.15</v>
      </c>
      <c r="AH3">
        <v>35.71</v>
      </c>
      <c r="AI3">
        <v>37.22</v>
      </c>
      <c r="AJ3">
        <v>37.229999999999997</v>
      </c>
      <c r="AK3">
        <v>36.06</v>
      </c>
      <c r="AL3">
        <v>34.26</v>
      </c>
      <c r="AM3">
        <v>32.28</v>
      </c>
      <c r="AN3">
        <v>30.52</v>
      </c>
      <c r="AO3">
        <v>28.89</v>
      </c>
      <c r="AP3">
        <v>27.74</v>
      </c>
      <c r="AQ3">
        <v>27.2</v>
      </c>
      <c r="AR3">
        <v>27.01</v>
      </c>
      <c r="AS3">
        <v>27.45</v>
      </c>
      <c r="AT3">
        <v>28.15</v>
      </c>
      <c r="AU3">
        <v>27.4</v>
      </c>
      <c r="AV3">
        <v>25.7</v>
      </c>
      <c r="AW3">
        <v>25.97</v>
      </c>
      <c r="AX3">
        <v>29.24</v>
      </c>
      <c r="AY3">
        <v>37.81</v>
      </c>
    </row>
    <row r="4" spans="1:51" x14ac:dyDescent="0.2">
      <c r="A4">
        <v>323</v>
      </c>
      <c r="B4">
        <v>31.32</v>
      </c>
      <c r="C4">
        <v>34.159999999999997</v>
      </c>
      <c r="D4">
        <v>6.25</v>
      </c>
      <c r="E4">
        <v>0.43659999999999999</v>
      </c>
      <c r="F4">
        <v>0.47620000000000001</v>
      </c>
      <c r="G4">
        <v>-185.4</v>
      </c>
      <c r="H4">
        <v>22.25</v>
      </c>
      <c r="I4">
        <v>-732.3</v>
      </c>
      <c r="J4">
        <v>-18.47</v>
      </c>
      <c r="K4">
        <v>65.09</v>
      </c>
      <c r="L4">
        <v>-14.23</v>
      </c>
      <c r="M4">
        <v>48.45</v>
      </c>
      <c r="N4" s="2">
        <f t="shared" ref="N4:N25" si="0">SQRT((K4-$K$2)^2+(L4-$L$2)^2+(M4-$M$2)^2)</f>
        <v>5.0655503156123123</v>
      </c>
      <c r="Q4">
        <v>6.01</v>
      </c>
      <c r="R4">
        <v>6.68</v>
      </c>
      <c r="S4">
        <v>7.18</v>
      </c>
      <c r="T4">
        <v>7.62</v>
      </c>
      <c r="U4">
        <v>7.31</v>
      </c>
      <c r="V4">
        <v>6.66</v>
      </c>
      <c r="W4">
        <v>6.55</v>
      </c>
      <c r="X4">
        <v>6.76</v>
      </c>
      <c r="Y4">
        <v>7.39</v>
      </c>
      <c r="Z4">
        <v>8.3800000000000008</v>
      </c>
      <c r="AA4">
        <v>9.99</v>
      </c>
      <c r="AB4">
        <v>12.15</v>
      </c>
      <c r="AC4">
        <v>15.54</v>
      </c>
      <c r="AD4">
        <v>19.02</v>
      </c>
      <c r="AE4">
        <v>24.31</v>
      </c>
      <c r="AF4">
        <v>30.08</v>
      </c>
      <c r="AG4">
        <v>35.06</v>
      </c>
      <c r="AH4">
        <v>38.35</v>
      </c>
      <c r="AI4">
        <v>39.58</v>
      </c>
      <c r="AJ4">
        <v>39.380000000000003</v>
      </c>
      <c r="AK4">
        <v>38.07</v>
      </c>
      <c r="AL4">
        <v>36.18</v>
      </c>
      <c r="AM4">
        <v>34.22</v>
      </c>
      <c r="AN4">
        <v>32.4</v>
      </c>
      <c r="AO4">
        <v>30.7</v>
      </c>
      <c r="AP4">
        <v>29.56</v>
      </c>
      <c r="AQ4">
        <v>29.1</v>
      </c>
      <c r="AR4">
        <v>28.91</v>
      </c>
      <c r="AS4">
        <v>29.32</v>
      </c>
      <c r="AT4">
        <v>29.83</v>
      </c>
      <c r="AU4">
        <v>28.72</v>
      </c>
      <c r="AV4">
        <v>26.8</v>
      </c>
      <c r="AW4">
        <v>27.13</v>
      </c>
      <c r="AX4">
        <v>30.71</v>
      </c>
      <c r="AY4">
        <v>40.020000000000003</v>
      </c>
    </row>
    <row r="5" spans="1:51" x14ac:dyDescent="0.2">
      <c r="A5">
        <v>327</v>
      </c>
      <c r="B5">
        <v>31.58</v>
      </c>
      <c r="C5">
        <v>34.43</v>
      </c>
      <c r="D5">
        <v>5.95</v>
      </c>
      <c r="E5">
        <v>0.43880000000000002</v>
      </c>
      <c r="F5">
        <v>0.47849999999999998</v>
      </c>
      <c r="G5">
        <v>-190.8</v>
      </c>
      <c r="H5">
        <v>21.77</v>
      </c>
      <c r="I5">
        <v>-744.7</v>
      </c>
      <c r="J5">
        <v>-19.04</v>
      </c>
      <c r="K5">
        <v>65.31</v>
      </c>
      <c r="L5">
        <v>-14.24</v>
      </c>
      <c r="M5">
        <v>50.33</v>
      </c>
      <c r="N5" s="2">
        <f t="shared" si="0"/>
        <v>5.8184791827418243</v>
      </c>
      <c r="Q5">
        <v>5.7</v>
      </c>
      <c r="R5">
        <v>6.33</v>
      </c>
      <c r="S5">
        <v>6.8</v>
      </c>
      <c r="T5">
        <v>7.21</v>
      </c>
      <c r="U5">
        <v>6.86</v>
      </c>
      <c r="V5">
        <v>6.23</v>
      </c>
      <c r="W5">
        <v>6.16</v>
      </c>
      <c r="X5">
        <v>6.35</v>
      </c>
      <c r="Y5">
        <v>6.95</v>
      </c>
      <c r="Z5">
        <v>7.91</v>
      </c>
      <c r="AA5">
        <v>9.48</v>
      </c>
      <c r="AB5">
        <v>11.59</v>
      </c>
      <c r="AC5">
        <v>14.95</v>
      </c>
      <c r="AD5">
        <v>18.45</v>
      </c>
      <c r="AE5">
        <v>23.8</v>
      </c>
      <c r="AF5">
        <v>29.7</v>
      </c>
      <c r="AG5">
        <v>34.92</v>
      </c>
      <c r="AH5">
        <v>38.450000000000003</v>
      </c>
      <c r="AI5">
        <v>39.9</v>
      </c>
      <c r="AJ5">
        <v>39.79</v>
      </c>
      <c r="AK5">
        <v>38.520000000000003</v>
      </c>
      <c r="AL5">
        <v>36.64</v>
      </c>
      <c r="AM5">
        <v>34.630000000000003</v>
      </c>
      <c r="AN5">
        <v>32.770000000000003</v>
      </c>
      <c r="AO5">
        <v>31.04</v>
      </c>
      <c r="AP5">
        <v>29.87</v>
      </c>
      <c r="AQ5">
        <v>29.36</v>
      </c>
      <c r="AR5">
        <v>29.14</v>
      </c>
      <c r="AS5">
        <v>29.51</v>
      </c>
      <c r="AT5">
        <v>30.01</v>
      </c>
      <c r="AU5">
        <v>28.93</v>
      </c>
      <c r="AV5">
        <v>26.99</v>
      </c>
      <c r="AW5">
        <v>27.28</v>
      </c>
      <c r="AX5">
        <v>30.78</v>
      </c>
      <c r="AY5">
        <v>39.89</v>
      </c>
    </row>
    <row r="6" spans="1:51" x14ac:dyDescent="0.2">
      <c r="A6">
        <v>328</v>
      </c>
      <c r="B6">
        <v>29.59</v>
      </c>
      <c r="C6">
        <v>32.33</v>
      </c>
      <c r="D6">
        <v>5.33</v>
      </c>
      <c r="E6">
        <v>0.44009999999999999</v>
      </c>
      <c r="F6">
        <v>0.48070000000000002</v>
      </c>
      <c r="G6">
        <v>-197.7</v>
      </c>
      <c r="H6">
        <v>22.11</v>
      </c>
      <c r="I6">
        <v>-757.4</v>
      </c>
      <c r="J6">
        <v>-18.670000000000002</v>
      </c>
      <c r="K6">
        <v>63.61</v>
      </c>
      <c r="L6">
        <v>-14.15</v>
      </c>
      <c r="M6">
        <v>50.66</v>
      </c>
      <c r="N6" s="2">
        <f t="shared" si="0"/>
        <v>7.0461407876936422</v>
      </c>
      <c r="Q6">
        <v>4.96</v>
      </c>
      <c r="R6">
        <v>5.51</v>
      </c>
      <c r="S6">
        <v>5.92</v>
      </c>
      <c r="T6">
        <v>6.28</v>
      </c>
      <c r="U6">
        <v>6.03</v>
      </c>
      <c r="V6">
        <v>5.52</v>
      </c>
      <c r="W6">
        <v>5.42</v>
      </c>
      <c r="X6">
        <v>5.62</v>
      </c>
      <c r="Y6">
        <v>6.17</v>
      </c>
      <c r="Z6">
        <v>7.05</v>
      </c>
      <c r="AA6">
        <v>8.4600000000000009</v>
      </c>
      <c r="AB6">
        <v>10.39</v>
      </c>
      <c r="AC6">
        <v>13.49</v>
      </c>
      <c r="AD6">
        <v>16.760000000000002</v>
      </c>
      <c r="AE6">
        <v>21.82</v>
      </c>
      <c r="AF6">
        <v>27.47</v>
      </c>
      <c r="AG6">
        <v>32.54</v>
      </c>
      <c r="AH6">
        <v>36.03</v>
      </c>
      <c r="AI6">
        <v>37.54</v>
      </c>
      <c r="AJ6">
        <v>37.51</v>
      </c>
      <c r="AK6">
        <v>36.340000000000003</v>
      </c>
      <c r="AL6">
        <v>34.51</v>
      </c>
      <c r="AM6">
        <v>32.54</v>
      </c>
      <c r="AN6">
        <v>30.77</v>
      </c>
      <c r="AO6">
        <v>29.14</v>
      </c>
      <c r="AP6">
        <v>27.97</v>
      </c>
      <c r="AQ6">
        <v>27.41</v>
      </c>
      <c r="AR6">
        <v>27.19</v>
      </c>
      <c r="AS6">
        <v>27.64</v>
      </c>
      <c r="AT6">
        <v>28.34</v>
      </c>
      <c r="AU6">
        <v>27.6</v>
      </c>
      <c r="AV6">
        <v>25.93</v>
      </c>
      <c r="AW6">
        <v>26.21</v>
      </c>
      <c r="AX6">
        <v>29.5</v>
      </c>
      <c r="AY6">
        <v>38.08</v>
      </c>
    </row>
    <row r="7" spans="1:51" x14ac:dyDescent="0.2">
      <c r="A7">
        <v>318</v>
      </c>
      <c r="B7">
        <v>51.53</v>
      </c>
      <c r="C7">
        <v>54.54</v>
      </c>
      <c r="D7">
        <v>13.27</v>
      </c>
      <c r="E7">
        <v>0.43180000000000002</v>
      </c>
      <c r="F7">
        <v>0.45700000000000002</v>
      </c>
      <c r="G7">
        <v>-128.5</v>
      </c>
      <c r="H7">
        <v>14.11</v>
      </c>
      <c r="I7">
        <v>-631.9</v>
      </c>
      <c r="J7">
        <v>-27.48</v>
      </c>
      <c r="K7">
        <v>78.77</v>
      </c>
      <c r="L7">
        <v>-12.69</v>
      </c>
      <c r="M7">
        <v>46</v>
      </c>
      <c r="N7" s="2">
        <f t="shared" si="0"/>
        <v>11.809762910405944</v>
      </c>
      <c r="Q7">
        <v>13.93</v>
      </c>
      <c r="R7">
        <v>15.48</v>
      </c>
      <c r="S7">
        <v>16.62</v>
      </c>
      <c r="T7">
        <v>17.66</v>
      </c>
      <c r="U7">
        <v>17.14</v>
      </c>
      <c r="V7">
        <v>15.9</v>
      </c>
      <c r="W7">
        <v>15.67</v>
      </c>
      <c r="X7">
        <v>15.98</v>
      </c>
      <c r="Y7">
        <v>17.100000000000001</v>
      </c>
      <c r="Z7">
        <v>18.75</v>
      </c>
      <c r="AA7">
        <v>21.32</v>
      </c>
      <c r="AB7">
        <v>24.48</v>
      </c>
      <c r="AC7">
        <v>29.13</v>
      </c>
      <c r="AD7">
        <v>33.64</v>
      </c>
      <c r="AE7">
        <v>40.270000000000003</v>
      </c>
      <c r="AF7">
        <v>47.55</v>
      </c>
      <c r="AG7">
        <v>54.2</v>
      </c>
      <c r="AH7">
        <v>58.85</v>
      </c>
      <c r="AI7">
        <v>60.93</v>
      </c>
      <c r="AJ7">
        <v>60.88</v>
      </c>
      <c r="AK7">
        <v>59.62</v>
      </c>
      <c r="AL7">
        <v>58.02</v>
      </c>
      <c r="AM7">
        <v>56.07</v>
      </c>
      <c r="AN7">
        <v>53.74</v>
      </c>
      <c r="AO7">
        <v>51.02</v>
      </c>
      <c r="AP7">
        <v>49.45</v>
      </c>
      <c r="AQ7">
        <v>48.96</v>
      </c>
      <c r="AR7">
        <v>48.58</v>
      </c>
      <c r="AS7">
        <v>48.34</v>
      </c>
      <c r="AT7">
        <v>47.5</v>
      </c>
      <c r="AU7">
        <v>44.65</v>
      </c>
      <c r="AV7">
        <v>41.82</v>
      </c>
      <c r="AW7">
        <v>42.29</v>
      </c>
      <c r="AX7">
        <v>46.42</v>
      </c>
      <c r="AY7">
        <v>55.98</v>
      </c>
    </row>
    <row r="8" spans="1:51" x14ac:dyDescent="0.2">
      <c r="A8">
        <v>312</v>
      </c>
      <c r="B8">
        <v>40.840000000000003</v>
      </c>
      <c r="C8">
        <v>43.63</v>
      </c>
      <c r="D8">
        <v>7.45</v>
      </c>
      <c r="E8">
        <v>0.44440000000000002</v>
      </c>
      <c r="F8">
        <v>0.47460000000000002</v>
      </c>
      <c r="G8">
        <v>-179.5</v>
      </c>
      <c r="H8">
        <v>14.26</v>
      </c>
      <c r="I8">
        <v>-731.5</v>
      </c>
      <c r="J8">
        <v>-27.5</v>
      </c>
      <c r="K8">
        <v>71.98</v>
      </c>
      <c r="L8">
        <v>-12.9</v>
      </c>
      <c r="M8">
        <v>54.86</v>
      </c>
      <c r="N8" s="2">
        <f t="shared" si="0"/>
        <v>10.173932376421615</v>
      </c>
      <c r="Q8">
        <v>7.2</v>
      </c>
      <c r="R8">
        <v>8.01</v>
      </c>
      <c r="S8">
        <v>8.6</v>
      </c>
      <c r="T8">
        <v>9.1300000000000008</v>
      </c>
      <c r="U8">
        <v>8.77</v>
      </c>
      <c r="V8">
        <v>8.0399999999999991</v>
      </c>
      <c r="W8">
        <v>7.95</v>
      </c>
      <c r="X8">
        <v>8.18</v>
      </c>
      <c r="Y8">
        <v>8.93</v>
      </c>
      <c r="Z8">
        <v>10.07</v>
      </c>
      <c r="AA8">
        <v>11.92</v>
      </c>
      <c r="AB8">
        <v>14.33</v>
      </c>
      <c r="AC8">
        <v>18.02</v>
      </c>
      <c r="AD8">
        <v>21.79</v>
      </c>
      <c r="AE8">
        <v>27.51</v>
      </c>
      <c r="AF8">
        <v>33.99</v>
      </c>
      <c r="AG8">
        <v>40.340000000000003</v>
      </c>
      <c r="AH8">
        <v>45.52</v>
      </c>
      <c r="AI8">
        <v>48.85</v>
      </c>
      <c r="AJ8">
        <v>50.08</v>
      </c>
      <c r="AK8">
        <v>49.69</v>
      </c>
      <c r="AL8">
        <v>48.21</v>
      </c>
      <c r="AM8">
        <v>46.22</v>
      </c>
      <c r="AN8">
        <v>43.75</v>
      </c>
      <c r="AO8">
        <v>40.79</v>
      </c>
      <c r="AP8">
        <v>39.08</v>
      </c>
      <c r="AQ8">
        <v>38.729999999999997</v>
      </c>
      <c r="AR8">
        <v>38.450000000000003</v>
      </c>
      <c r="AS8">
        <v>38.35</v>
      </c>
      <c r="AT8">
        <v>37.21</v>
      </c>
      <c r="AU8">
        <v>33</v>
      </c>
      <c r="AV8">
        <v>28.91</v>
      </c>
      <c r="AW8">
        <v>28.76</v>
      </c>
      <c r="AX8">
        <v>32.770000000000003</v>
      </c>
      <c r="AY8">
        <v>43.24</v>
      </c>
    </row>
    <row r="9" spans="1:51" x14ac:dyDescent="0.2">
      <c r="A9">
        <v>316</v>
      </c>
      <c r="B9">
        <v>56.64</v>
      </c>
      <c r="C9">
        <v>59.64</v>
      </c>
      <c r="D9">
        <v>13.4</v>
      </c>
      <c r="E9">
        <v>0.43680000000000002</v>
      </c>
      <c r="F9">
        <v>0.45989999999999998</v>
      </c>
      <c r="G9">
        <v>-132.4</v>
      </c>
      <c r="H9">
        <v>11.52</v>
      </c>
      <c r="I9">
        <v>-646.9</v>
      </c>
      <c r="J9">
        <v>-30.44</v>
      </c>
      <c r="K9">
        <v>81.64</v>
      </c>
      <c r="L9">
        <v>-12.37</v>
      </c>
      <c r="M9">
        <v>50.58</v>
      </c>
      <c r="N9" s="2">
        <f t="shared" si="0"/>
        <v>15.00305302263509</v>
      </c>
      <c r="Q9">
        <v>14.08</v>
      </c>
      <c r="R9">
        <v>15.65</v>
      </c>
      <c r="S9">
        <v>16.79</v>
      </c>
      <c r="T9">
        <v>17.850000000000001</v>
      </c>
      <c r="U9">
        <v>17.27</v>
      </c>
      <c r="V9">
        <v>15.97</v>
      </c>
      <c r="W9">
        <v>15.75</v>
      </c>
      <c r="X9">
        <v>16.03</v>
      </c>
      <c r="Y9">
        <v>17.170000000000002</v>
      </c>
      <c r="Z9">
        <v>18.86</v>
      </c>
      <c r="AA9">
        <v>21.5</v>
      </c>
      <c r="AB9">
        <v>24.73</v>
      </c>
      <c r="AC9">
        <v>29.52</v>
      </c>
      <c r="AD9">
        <v>34.22</v>
      </c>
      <c r="AE9">
        <v>41.29</v>
      </c>
      <c r="AF9">
        <v>49.26</v>
      </c>
      <c r="AG9">
        <v>57</v>
      </c>
      <c r="AH9">
        <v>63</v>
      </c>
      <c r="AI9">
        <v>66.2</v>
      </c>
      <c r="AJ9">
        <v>66.75</v>
      </c>
      <c r="AK9">
        <v>65.66</v>
      </c>
      <c r="AL9">
        <v>63.96</v>
      </c>
      <c r="AM9">
        <v>61.9</v>
      </c>
      <c r="AN9">
        <v>59.35</v>
      </c>
      <c r="AO9">
        <v>56.28</v>
      </c>
      <c r="AP9">
        <v>54.68</v>
      </c>
      <c r="AQ9">
        <v>54.57</v>
      </c>
      <c r="AR9">
        <v>54.41</v>
      </c>
      <c r="AS9">
        <v>54.33</v>
      </c>
      <c r="AT9">
        <v>53.2</v>
      </c>
      <c r="AU9">
        <v>49</v>
      </c>
      <c r="AV9">
        <v>44.86</v>
      </c>
      <c r="AW9">
        <v>44.81</v>
      </c>
      <c r="AX9">
        <v>49.14</v>
      </c>
      <c r="AY9">
        <v>59.79</v>
      </c>
    </row>
    <row r="10" spans="1:51" x14ac:dyDescent="0.2">
      <c r="A10">
        <v>317</v>
      </c>
      <c r="B10">
        <v>51.83</v>
      </c>
      <c r="C10">
        <v>54.88</v>
      </c>
      <c r="D10">
        <v>13.42</v>
      </c>
      <c r="E10">
        <v>0.43149999999999999</v>
      </c>
      <c r="F10">
        <v>0.45689999999999997</v>
      </c>
      <c r="G10">
        <v>-127.7</v>
      </c>
      <c r="H10">
        <v>14.33</v>
      </c>
      <c r="I10">
        <v>-630.4</v>
      </c>
      <c r="J10">
        <v>-27.24</v>
      </c>
      <c r="K10">
        <v>78.97</v>
      </c>
      <c r="L10">
        <v>-12.78</v>
      </c>
      <c r="M10">
        <v>45.92</v>
      </c>
      <c r="N10" s="2">
        <f>SQRT((K10-$K$2)^2+(L10-$L$2)^2+(M10-$M$2)^2)</f>
        <v>11.956228502332998</v>
      </c>
      <c r="Q10">
        <v>14.09</v>
      </c>
      <c r="R10">
        <v>15.66</v>
      </c>
      <c r="S10">
        <v>16.809999999999999</v>
      </c>
      <c r="T10">
        <v>17.87</v>
      </c>
      <c r="U10">
        <v>17.329999999999998</v>
      </c>
      <c r="V10">
        <v>16.09</v>
      </c>
      <c r="W10">
        <v>15.86</v>
      </c>
      <c r="X10">
        <v>16.149999999999999</v>
      </c>
      <c r="Y10">
        <v>17.3</v>
      </c>
      <c r="Z10">
        <v>18.96</v>
      </c>
      <c r="AA10">
        <v>21.56</v>
      </c>
      <c r="AB10">
        <v>24.75</v>
      </c>
      <c r="AC10">
        <v>29.45</v>
      </c>
      <c r="AD10">
        <v>34</v>
      </c>
      <c r="AE10">
        <v>40.659999999999997</v>
      </c>
      <c r="AF10">
        <v>47.97</v>
      </c>
      <c r="AG10">
        <v>54.64</v>
      </c>
      <c r="AH10">
        <v>59.29</v>
      </c>
      <c r="AI10">
        <v>61.34</v>
      </c>
      <c r="AJ10">
        <v>61.27</v>
      </c>
      <c r="AK10">
        <v>59.99</v>
      </c>
      <c r="AL10">
        <v>58.38</v>
      </c>
      <c r="AM10">
        <v>56.42</v>
      </c>
      <c r="AN10">
        <v>54.05</v>
      </c>
      <c r="AO10">
        <v>51.29</v>
      </c>
      <c r="AP10">
        <v>49.7</v>
      </c>
      <c r="AQ10">
        <v>49.19</v>
      </c>
      <c r="AR10">
        <v>48.79</v>
      </c>
      <c r="AS10">
        <v>48.5</v>
      </c>
      <c r="AT10">
        <v>47.62</v>
      </c>
      <c r="AU10">
        <v>44.73</v>
      </c>
      <c r="AV10">
        <v>41.88</v>
      </c>
      <c r="AW10">
        <v>42.36</v>
      </c>
      <c r="AX10">
        <v>46.53</v>
      </c>
      <c r="AY10">
        <v>56.14</v>
      </c>
    </row>
    <row r="11" spans="1:51" x14ac:dyDescent="0.2">
      <c r="A11">
        <v>315</v>
      </c>
      <c r="B11">
        <v>56.12</v>
      </c>
      <c r="C11">
        <v>59.12</v>
      </c>
      <c r="D11">
        <v>12.97</v>
      </c>
      <c r="E11">
        <v>0.43769999999999998</v>
      </c>
      <c r="F11">
        <v>0.46110000000000001</v>
      </c>
      <c r="G11">
        <v>-135.69999999999999</v>
      </c>
      <c r="H11">
        <v>11.47</v>
      </c>
      <c r="I11">
        <v>-653.6</v>
      </c>
      <c r="J11">
        <v>-30.51</v>
      </c>
      <c r="K11">
        <v>81.36</v>
      </c>
      <c r="L11">
        <v>-12.41</v>
      </c>
      <c r="M11">
        <v>51.34</v>
      </c>
      <c r="N11" s="2">
        <f t="shared" si="0"/>
        <v>14.948779214370647</v>
      </c>
      <c r="Q11">
        <v>13.5</v>
      </c>
      <c r="R11">
        <v>15.01</v>
      </c>
      <c r="S11">
        <v>16.11</v>
      </c>
      <c r="T11">
        <v>17.11</v>
      </c>
      <c r="U11">
        <v>16.559999999999999</v>
      </c>
      <c r="V11">
        <v>15.38</v>
      </c>
      <c r="W11">
        <v>15.17</v>
      </c>
      <c r="X11">
        <v>15.45</v>
      </c>
      <c r="Y11">
        <v>16.579999999999998</v>
      </c>
      <c r="Z11">
        <v>18.21</v>
      </c>
      <c r="AA11">
        <v>20.79</v>
      </c>
      <c r="AB11">
        <v>23.99</v>
      </c>
      <c r="AC11">
        <v>28.73</v>
      </c>
      <c r="AD11">
        <v>33.409999999999997</v>
      </c>
      <c r="AE11">
        <v>40.409999999999997</v>
      </c>
      <c r="AF11">
        <v>48.39</v>
      </c>
      <c r="AG11">
        <v>56.22</v>
      </c>
      <c r="AH11">
        <v>62.31</v>
      </c>
      <c r="AI11">
        <v>65.64</v>
      </c>
      <c r="AJ11">
        <v>66.28</v>
      </c>
      <c r="AK11">
        <v>65.22</v>
      </c>
      <c r="AL11">
        <v>63.53</v>
      </c>
      <c r="AM11">
        <v>61.47</v>
      </c>
      <c r="AN11">
        <v>58.9</v>
      </c>
      <c r="AO11">
        <v>55.8</v>
      </c>
      <c r="AP11">
        <v>54.18</v>
      </c>
      <c r="AQ11">
        <v>54.06</v>
      </c>
      <c r="AR11">
        <v>53.93</v>
      </c>
      <c r="AS11">
        <v>53.85</v>
      </c>
      <c r="AT11">
        <v>52.72</v>
      </c>
      <c r="AU11">
        <v>48.55</v>
      </c>
      <c r="AV11">
        <v>44.34</v>
      </c>
      <c r="AW11">
        <v>44.31</v>
      </c>
      <c r="AX11">
        <v>48.68</v>
      </c>
      <c r="AY11">
        <v>59.38</v>
      </c>
    </row>
    <row r="12" spans="1:51" x14ac:dyDescent="0.2">
      <c r="A12">
        <v>330</v>
      </c>
      <c r="B12">
        <v>31.17</v>
      </c>
      <c r="C12">
        <v>33.93</v>
      </c>
      <c r="D12">
        <v>6.06</v>
      </c>
      <c r="E12">
        <v>0.43809999999999999</v>
      </c>
      <c r="F12">
        <v>0.4768</v>
      </c>
      <c r="G12">
        <v>-187.8</v>
      </c>
      <c r="H12">
        <v>21.33</v>
      </c>
      <c r="I12">
        <v>-737.3</v>
      </c>
      <c r="J12">
        <v>-19.52</v>
      </c>
      <c r="K12">
        <v>64.900000000000006</v>
      </c>
      <c r="L12">
        <v>-13.96</v>
      </c>
      <c r="M12">
        <v>49.08</v>
      </c>
      <c r="N12" s="2">
        <f t="shared" si="0"/>
        <v>5.5993303171004261</v>
      </c>
      <c r="Q12">
        <v>5.72</v>
      </c>
      <c r="R12">
        <v>6.36</v>
      </c>
      <c r="S12">
        <v>6.82</v>
      </c>
      <c r="T12">
        <v>7.25</v>
      </c>
      <c r="U12">
        <v>6.99</v>
      </c>
      <c r="V12">
        <v>6.46</v>
      </c>
      <c r="W12">
        <v>6.36</v>
      </c>
      <c r="X12">
        <v>6.54</v>
      </c>
      <c r="Y12">
        <v>7.17</v>
      </c>
      <c r="Z12">
        <v>8.1300000000000008</v>
      </c>
      <c r="AA12">
        <v>9.67</v>
      </c>
      <c r="AB12">
        <v>11.74</v>
      </c>
      <c r="AC12">
        <v>15.01</v>
      </c>
      <c r="AD12">
        <v>18.41</v>
      </c>
      <c r="AE12">
        <v>23.58</v>
      </c>
      <c r="AF12">
        <v>29.31</v>
      </c>
      <c r="AG12">
        <v>34.36</v>
      </c>
      <c r="AH12">
        <v>37.79</v>
      </c>
      <c r="AI12">
        <v>39.22</v>
      </c>
      <c r="AJ12">
        <v>39.119999999999997</v>
      </c>
      <c r="AK12">
        <v>37.93</v>
      </c>
      <c r="AL12">
        <v>36.1</v>
      </c>
      <c r="AM12">
        <v>34.14</v>
      </c>
      <c r="AN12">
        <v>32.33</v>
      </c>
      <c r="AO12">
        <v>30.65</v>
      </c>
      <c r="AP12">
        <v>29.5</v>
      </c>
      <c r="AQ12">
        <v>29</v>
      </c>
      <c r="AR12">
        <v>28.79</v>
      </c>
      <c r="AS12">
        <v>29.17</v>
      </c>
      <c r="AT12">
        <v>29.67</v>
      </c>
      <c r="AU12">
        <v>28.63</v>
      </c>
      <c r="AV12">
        <v>26.73</v>
      </c>
      <c r="AW12">
        <v>27</v>
      </c>
      <c r="AX12">
        <v>30.41</v>
      </c>
      <c r="AY12">
        <v>39.369999999999997</v>
      </c>
    </row>
    <row r="13" spans="1:51" x14ac:dyDescent="0.2">
      <c r="A13">
        <v>309</v>
      </c>
      <c r="B13">
        <v>56.06</v>
      </c>
      <c r="C13">
        <v>59.04</v>
      </c>
      <c r="D13">
        <v>13.4</v>
      </c>
      <c r="E13">
        <v>0.43630000000000002</v>
      </c>
      <c r="F13">
        <v>0.45939999999999998</v>
      </c>
      <c r="G13">
        <v>-131.80000000000001</v>
      </c>
      <c r="H13">
        <v>11.67</v>
      </c>
      <c r="I13">
        <v>-644.79999999999995</v>
      </c>
      <c r="J13">
        <v>-30.27</v>
      </c>
      <c r="K13">
        <v>81.31</v>
      </c>
      <c r="L13">
        <v>-12.35</v>
      </c>
      <c r="M13">
        <v>50</v>
      </c>
      <c r="N13" s="2">
        <f t="shared" si="0"/>
        <v>14.579070615097521</v>
      </c>
      <c r="Q13">
        <v>13.98</v>
      </c>
      <c r="R13">
        <v>15.54</v>
      </c>
      <c r="S13">
        <v>16.68</v>
      </c>
      <c r="T13">
        <v>17.73</v>
      </c>
      <c r="U13">
        <v>17.239999999999998</v>
      </c>
      <c r="V13">
        <v>15.99</v>
      </c>
      <c r="W13">
        <v>15.77</v>
      </c>
      <c r="X13">
        <v>16.07</v>
      </c>
      <c r="Y13">
        <v>17.23</v>
      </c>
      <c r="Z13">
        <v>18.89</v>
      </c>
      <c r="AA13">
        <v>21.49</v>
      </c>
      <c r="AB13">
        <v>24.69</v>
      </c>
      <c r="AC13">
        <v>29.42</v>
      </c>
      <c r="AD13">
        <v>34.07</v>
      </c>
      <c r="AE13">
        <v>41.02</v>
      </c>
      <c r="AF13">
        <v>48.88</v>
      </c>
      <c r="AG13">
        <v>56.54</v>
      </c>
      <c r="AH13">
        <v>62.43</v>
      </c>
      <c r="AI13">
        <v>65.55</v>
      </c>
      <c r="AJ13">
        <v>66.069999999999993</v>
      </c>
      <c r="AK13">
        <v>64.959999999999994</v>
      </c>
      <c r="AL13">
        <v>63.26</v>
      </c>
      <c r="AM13">
        <v>61.2</v>
      </c>
      <c r="AN13">
        <v>58.67</v>
      </c>
      <c r="AO13">
        <v>55.66</v>
      </c>
      <c r="AP13">
        <v>54.08</v>
      </c>
      <c r="AQ13">
        <v>53.98</v>
      </c>
      <c r="AR13">
        <v>53.86</v>
      </c>
      <c r="AS13">
        <v>53.78</v>
      </c>
      <c r="AT13">
        <v>52.71</v>
      </c>
      <c r="AU13">
        <v>48.64</v>
      </c>
      <c r="AV13">
        <v>44.53</v>
      </c>
      <c r="AW13">
        <v>44.5</v>
      </c>
      <c r="AX13">
        <v>48.81</v>
      </c>
      <c r="AY13">
        <v>59.43</v>
      </c>
    </row>
    <row r="14" spans="1:51" x14ac:dyDescent="0.2">
      <c r="A14">
        <v>314</v>
      </c>
      <c r="B14">
        <v>55.8</v>
      </c>
      <c r="C14">
        <v>58.88</v>
      </c>
      <c r="D14">
        <v>12.76</v>
      </c>
      <c r="E14">
        <v>0.43790000000000001</v>
      </c>
      <c r="F14">
        <v>0.46200000000000002</v>
      </c>
      <c r="G14">
        <v>-137.6</v>
      </c>
      <c r="H14">
        <v>11.9</v>
      </c>
      <c r="I14">
        <v>-657.5</v>
      </c>
      <c r="J14">
        <v>-30.03</v>
      </c>
      <c r="K14">
        <v>81.23</v>
      </c>
      <c r="L14">
        <v>-12.6</v>
      </c>
      <c r="M14">
        <v>51.77</v>
      </c>
      <c r="N14" s="2">
        <f t="shared" si="0"/>
        <v>14.902009931549504</v>
      </c>
      <c r="Q14">
        <v>13.24</v>
      </c>
      <c r="R14">
        <v>14.72</v>
      </c>
      <c r="S14">
        <v>15.8</v>
      </c>
      <c r="T14">
        <v>16.79</v>
      </c>
      <c r="U14">
        <v>16.260000000000002</v>
      </c>
      <c r="V14">
        <v>15.07</v>
      </c>
      <c r="W14">
        <v>14.86</v>
      </c>
      <c r="X14">
        <v>15.14</v>
      </c>
      <c r="Y14">
        <v>16.239999999999998</v>
      </c>
      <c r="Z14">
        <v>17.88</v>
      </c>
      <c r="AA14">
        <v>20.46</v>
      </c>
      <c r="AB14">
        <v>23.67</v>
      </c>
      <c r="AC14">
        <v>28.38</v>
      </c>
      <c r="AD14">
        <v>33.06</v>
      </c>
      <c r="AE14">
        <v>40.1</v>
      </c>
      <c r="AF14">
        <v>48.1</v>
      </c>
      <c r="AG14">
        <v>55.99</v>
      </c>
      <c r="AH14">
        <v>62.13</v>
      </c>
      <c r="AI14">
        <v>65.489999999999995</v>
      </c>
      <c r="AJ14">
        <v>66.13</v>
      </c>
      <c r="AK14">
        <v>65.05</v>
      </c>
      <c r="AL14">
        <v>63.34</v>
      </c>
      <c r="AM14">
        <v>61.27</v>
      </c>
      <c r="AN14">
        <v>58.64</v>
      </c>
      <c r="AO14">
        <v>55.45</v>
      </c>
      <c r="AP14">
        <v>53.8</v>
      </c>
      <c r="AQ14">
        <v>53.67</v>
      </c>
      <c r="AR14">
        <v>53.52</v>
      </c>
      <c r="AS14">
        <v>53.41</v>
      </c>
      <c r="AT14">
        <v>52.16</v>
      </c>
      <c r="AU14">
        <v>47.8</v>
      </c>
      <c r="AV14">
        <v>43.47</v>
      </c>
      <c r="AW14">
        <v>43.37</v>
      </c>
      <c r="AX14">
        <v>47.72</v>
      </c>
      <c r="AY14">
        <v>58.49</v>
      </c>
    </row>
    <row r="15" spans="1:51" x14ac:dyDescent="0.2">
      <c r="A15">
        <v>333</v>
      </c>
      <c r="B15">
        <v>51.41</v>
      </c>
      <c r="C15">
        <v>54.53</v>
      </c>
      <c r="D15">
        <v>12.87</v>
      </c>
      <c r="E15">
        <v>0.43269999999999997</v>
      </c>
      <c r="F15">
        <v>0.45889999999999997</v>
      </c>
      <c r="G15">
        <v>-132.6</v>
      </c>
      <c r="H15">
        <v>14.52</v>
      </c>
      <c r="I15">
        <v>-640.79999999999995</v>
      </c>
      <c r="J15">
        <v>-27.04</v>
      </c>
      <c r="K15">
        <v>78.77</v>
      </c>
      <c r="L15">
        <v>-12.95</v>
      </c>
      <c r="M15">
        <v>47.18</v>
      </c>
      <c r="N15" s="2">
        <f t="shared" si="0"/>
        <v>11.672364798959972</v>
      </c>
      <c r="Q15">
        <v>13.41</v>
      </c>
      <c r="R15">
        <v>14.9</v>
      </c>
      <c r="S15">
        <v>16</v>
      </c>
      <c r="T15">
        <v>17</v>
      </c>
      <c r="U15">
        <v>16.5</v>
      </c>
      <c r="V15">
        <v>15.29</v>
      </c>
      <c r="W15">
        <v>15.07</v>
      </c>
      <c r="X15">
        <v>15.36</v>
      </c>
      <c r="Y15">
        <v>16.48</v>
      </c>
      <c r="Z15">
        <v>18.12</v>
      </c>
      <c r="AA15">
        <v>20.71</v>
      </c>
      <c r="AB15">
        <v>23.89</v>
      </c>
      <c r="AC15">
        <v>28.54</v>
      </c>
      <c r="AD15">
        <v>33.090000000000003</v>
      </c>
      <c r="AE15">
        <v>39.770000000000003</v>
      </c>
      <c r="AF15">
        <v>47.15</v>
      </c>
      <c r="AG15">
        <v>53.95</v>
      </c>
      <c r="AH15">
        <v>58.82</v>
      </c>
      <c r="AI15">
        <v>61.05</v>
      </c>
      <c r="AJ15">
        <v>61.06</v>
      </c>
      <c r="AK15">
        <v>59.78</v>
      </c>
      <c r="AL15">
        <v>58.12</v>
      </c>
      <c r="AM15">
        <v>56.12</v>
      </c>
      <c r="AN15">
        <v>53.71</v>
      </c>
      <c r="AO15">
        <v>50.89</v>
      </c>
      <c r="AP15">
        <v>49.28</v>
      </c>
      <c r="AQ15">
        <v>48.8</v>
      </c>
      <c r="AR15">
        <v>48.42</v>
      </c>
      <c r="AS15">
        <v>48.12</v>
      </c>
      <c r="AT15">
        <v>47.17</v>
      </c>
      <c r="AU15">
        <v>44.14</v>
      </c>
      <c r="AV15">
        <v>41.14</v>
      </c>
      <c r="AW15">
        <v>41.54</v>
      </c>
      <c r="AX15">
        <v>45.71</v>
      </c>
      <c r="AY15">
        <v>55.43</v>
      </c>
    </row>
    <row r="16" spans="1:51" x14ac:dyDescent="0.2">
      <c r="A16">
        <v>313</v>
      </c>
      <c r="B16">
        <v>51.11</v>
      </c>
      <c r="C16">
        <v>54.29</v>
      </c>
      <c r="D16">
        <v>12.9</v>
      </c>
      <c r="E16">
        <v>0.432</v>
      </c>
      <c r="F16">
        <v>0.45889999999999997</v>
      </c>
      <c r="G16">
        <v>-132.19999999999999</v>
      </c>
      <c r="H16">
        <v>15.14</v>
      </c>
      <c r="I16">
        <v>-639.6</v>
      </c>
      <c r="J16">
        <v>-26.34</v>
      </c>
      <c r="K16">
        <v>78.63</v>
      </c>
      <c r="L16">
        <v>-13.14</v>
      </c>
      <c r="M16">
        <v>46.85</v>
      </c>
      <c r="N16" s="2">
        <f t="shared" si="0"/>
        <v>11.460693696282082</v>
      </c>
      <c r="Q16">
        <v>13.47</v>
      </c>
      <c r="R16">
        <v>14.97</v>
      </c>
      <c r="S16">
        <v>16.07</v>
      </c>
      <c r="T16">
        <v>17.07</v>
      </c>
      <c r="U16">
        <v>16.54</v>
      </c>
      <c r="V16">
        <v>15.33</v>
      </c>
      <c r="W16">
        <v>15.11</v>
      </c>
      <c r="X16">
        <v>15.41</v>
      </c>
      <c r="Y16">
        <v>16.53</v>
      </c>
      <c r="Z16">
        <v>18.190000000000001</v>
      </c>
      <c r="AA16">
        <v>20.76</v>
      </c>
      <c r="AB16">
        <v>23.92</v>
      </c>
      <c r="AC16">
        <v>28.57</v>
      </c>
      <c r="AD16">
        <v>33.11</v>
      </c>
      <c r="AE16">
        <v>39.78</v>
      </c>
      <c r="AF16">
        <v>47.15</v>
      </c>
      <c r="AG16">
        <v>53.93</v>
      </c>
      <c r="AH16">
        <v>58.73</v>
      </c>
      <c r="AI16">
        <v>60.9</v>
      </c>
      <c r="AJ16">
        <v>60.86</v>
      </c>
      <c r="AK16">
        <v>59.52</v>
      </c>
      <c r="AL16">
        <v>57.85</v>
      </c>
      <c r="AM16">
        <v>55.82</v>
      </c>
      <c r="AN16">
        <v>53.37</v>
      </c>
      <c r="AO16">
        <v>50.52</v>
      </c>
      <c r="AP16">
        <v>48.87</v>
      </c>
      <c r="AQ16">
        <v>48.37</v>
      </c>
      <c r="AR16">
        <v>47.97</v>
      </c>
      <c r="AS16">
        <v>47.64</v>
      </c>
      <c r="AT16">
        <v>46.67</v>
      </c>
      <c r="AU16">
        <v>43.6</v>
      </c>
      <c r="AV16">
        <v>40.590000000000003</v>
      </c>
      <c r="AW16">
        <v>41</v>
      </c>
      <c r="AX16">
        <v>45.2</v>
      </c>
      <c r="AY16">
        <v>54.93</v>
      </c>
    </row>
    <row r="17" spans="1:51" x14ac:dyDescent="0.2">
      <c r="A17">
        <v>310</v>
      </c>
      <c r="B17">
        <v>56.12</v>
      </c>
      <c r="C17">
        <v>59.03</v>
      </c>
      <c r="D17">
        <v>12.88</v>
      </c>
      <c r="E17">
        <v>0.43830000000000002</v>
      </c>
      <c r="F17">
        <v>0.46110000000000001</v>
      </c>
      <c r="G17">
        <v>-136.19999999999999</v>
      </c>
      <c r="H17">
        <v>10.87</v>
      </c>
      <c r="I17">
        <v>-654.6</v>
      </c>
      <c r="J17">
        <v>-31.19</v>
      </c>
      <c r="K17">
        <v>81.31</v>
      </c>
      <c r="L17">
        <v>-12.19</v>
      </c>
      <c r="M17">
        <v>51.52</v>
      </c>
      <c r="N17" s="2">
        <f t="shared" si="0"/>
        <v>15.042090945078082</v>
      </c>
      <c r="Q17">
        <v>13.35</v>
      </c>
      <c r="R17">
        <v>14.84</v>
      </c>
      <c r="S17">
        <v>15.93</v>
      </c>
      <c r="T17">
        <v>16.93</v>
      </c>
      <c r="U17">
        <v>16.43</v>
      </c>
      <c r="V17">
        <v>15.29</v>
      </c>
      <c r="W17">
        <v>15.1</v>
      </c>
      <c r="X17">
        <v>15.37</v>
      </c>
      <c r="Y17">
        <v>16.45</v>
      </c>
      <c r="Z17">
        <v>18.079999999999998</v>
      </c>
      <c r="AA17">
        <v>20.66</v>
      </c>
      <c r="AB17">
        <v>23.82</v>
      </c>
      <c r="AC17">
        <v>28.51</v>
      </c>
      <c r="AD17">
        <v>33.15</v>
      </c>
      <c r="AE17">
        <v>40.119999999999997</v>
      </c>
      <c r="AF17">
        <v>48.05</v>
      </c>
      <c r="AG17">
        <v>55.87</v>
      </c>
      <c r="AH17">
        <v>61.98</v>
      </c>
      <c r="AI17">
        <v>65.400000000000006</v>
      </c>
      <c r="AJ17">
        <v>66.12</v>
      </c>
      <c r="AK17">
        <v>65.180000000000007</v>
      </c>
      <c r="AL17">
        <v>63.57</v>
      </c>
      <c r="AM17">
        <v>61.58</v>
      </c>
      <c r="AN17">
        <v>59.02</v>
      </c>
      <c r="AO17">
        <v>55.91</v>
      </c>
      <c r="AP17">
        <v>54.27</v>
      </c>
      <c r="AQ17">
        <v>54.16</v>
      </c>
      <c r="AR17">
        <v>54.05</v>
      </c>
      <c r="AS17">
        <v>53.92</v>
      </c>
      <c r="AT17">
        <v>52.69</v>
      </c>
      <c r="AU17">
        <v>48.34</v>
      </c>
      <c r="AV17">
        <v>43.99</v>
      </c>
      <c r="AW17">
        <v>43.87</v>
      </c>
      <c r="AX17">
        <v>48.21</v>
      </c>
      <c r="AY17">
        <v>58.91</v>
      </c>
    </row>
    <row r="18" spans="1:51" x14ac:dyDescent="0.2">
      <c r="A18">
        <v>311</v>
      </c>
      <c r="B18">
        <v>55.83</v>
      </c>
      <c r="C18">
        <v>58.85</v>
      </c>
      <c r="D18">
        <v>13.23</v>
      </c>
      <c r="E18">
        <v>0.4365</v>
      </c>
      <c r="F18">
        <v>0.46010000000000001</v>
      </c>
      <c r="G18">
        <v>-133.19999999999999</v>
      </c>
      <c r="H18">
        <v>11.93</v>
      </c>
      <c r="I18">
        <v>-647.79999999999995</v>
      </c>
      <c r="J18">
        <v>-29.99</v>
      </c>
      <c r="K18">
        <v>81.209999999999994</v>
      </c>
      <c r="L18">
        <v>-12.47</v>
      </c>
      <c r="M18">
        <v>50.32</v>
      </c>
      <c r="N18" s="2">
        <f t="shared" si="0"/>
        <v>14.517124370893836</v>
      </c>
      <c r="Q18">
        <v>13.83</v>
      </c>
      <c r="R18">
        <v>15.37</v>
      </c>
      <c r="S18">
        <v>16.5</v>
      </c>
      <c r="T18">
        <v>17.54</v>
      </c>
      <c r="U18">
        <v>16.989999999999998</v>
      </c>
      <c r="V18">
        <v>15.74</v>
      </c>
      <c r="W18">
        <v>15.53</v>
      </c>
      <c r="X18">
        <v>15.82</v>
      </c>
      <c r="Y18">
        <v>16.96</v>
      </c>
      <c r="Z18">
        <v>18.62</v>
      </c>
      <c r="AA18">
        <v>21.22</v>
      </c>
      <c r="AB18">
        <v>24.43</v>
      </c>
      <c r="AC18">
        <v>29.16</v>
      </c>
      <c r="AD18">
        <v>33.82</v>
      </c>
      <c r="AE18">
        <v>40.79</v>
      </c>
      <c r="AF18">
        <v>48.7</v>
      </c>
      <c r="AG18">
        <v>56.4</v>
      </c>
      <c r="AH18">
        <v>62.31</v>
      </c>
      <c r="AI18">
        <v>65.430000000000007</v>
      </c>
      <c r="AJ18">
        <v>65.92</v>
      </c>
      <c r="AK18">
        <v>64.77</v>
      </c>
      <c r="AL18">
        <v>63.05</v>
      </c>
      <c r="AM18">
        <v>61</v>
      </c>
      <c r="AN18">
        <v>58.46</v>
      </c>
      <c r="AO18">
        <v>55.41</v>
      </c>
      <c r="AP18">
        <v>53.82</v>
      </c>
      <c r="AQ18">
        <v>53.7</v>
      </c>
      <c r="AR18">
        <v>53.57</v>
      </c>
      <c r="AS18">
        <v>53.5</v>
      </c>
      <c r="AT18">
        <v>52.42</v>
      </c>
      <c r="AU18">
        <v>48.34</v>
      </c>
      <c r="AV18">
        <v>44.22</v>
      </c>
      <c r="AW18">
        <v>44.18</v>
      </c>
      <c r="AX18">
        <v>48.52</v>
      </c>
      <c r="AY18">
        <v>59.21</v>
      </c>
    </row>
    <row r="19" spans="1:51" x14ac:dyDescent="0.2">
      <c r="A19">
        <v>325</v>
      </c>
      <c r="B19">
        <v>29.47</v>
      </c>
      <c r="C19">
        <v>32.22</v>
      </c>
      <c r="D19">
        <v>5.0999999999999996</v>
      </c>
      <c r="E19">
        <v>0.44119999999999998</v>
      </c>
      <c r="F19">
        <v>0.4824</v>
      </c>
      <c r="G19">
        <v>-201.6</v>
      </c>
      <c r="H19">
        <v>22.15</v>
      </c>
      <c r="I19">
        <v>-765.8</v>
      </c>
      <c r="J19">
        <v>-18.649999999999999</v>
      </c>
      <c r="K19">
        <v>63.52</v>
      </c>
      <c r="L19">
        <v>-14.22</v>
      </c>
      <c r="M19">
        <v>51.74</v>
      </c>
      <c r="N19" s="2">
        <f t="shared" si="0"/>
        <v>7.7059262908491402</v>
      </c>
      <c r="Q19">
        <v>4.76</v>
      </c>
      <c r="R19">
        <v>5.29</v>
      </c>
      <c r="S19">
        <v>5.68</v>
      </c>
      <c r="T19">
        <v>6.03</v>
      </c>
      <c r="U19">
        <v>5.71</v>
      </c>
      <c r="V19">
        <v>5.2</v>
      </c>
      <c r="W19">
        <v>5.15</v>
      </c>
      <c r="X19">
        <v>5.33</v>
      </c>
      <c r="Y19">
        <v>5.86</v>
      </c>
      <c r="Z19">
        <v>6.71</v>
      </c>
      <c r="AA19">
        <v>8.08</v>
      </c>
      <c r="AB19">
        <v>9.9600000000000009</v>
      </c>
      <c r="AC19">
        <v>13.03</v>
      </c>
      <c r="AD19">
        <v>16.3</v>
      </c>
      <c r="AE19">
        <v>21.38</v>
      </c>
      <c r="AF19">
        <v>27.13</v>
      </c>
      <c r="AG19">
        <v>32.32</v>
      </c>
      <c r="AH19">
        <v>35.909999999999997</v>
      </c>
      <c r="AI19">
        <v>37.47</v>
      </c>
      <c r="AJ19">
        <v>37.46</v>
      </c>
      <c r="AK19">
        <v>36.28</v>
      </c>
      <c r="AL19">
        <v>34.43</v>
      </c>
      <c r="AM19">
        <v>32.46</v>
      </c>
      <c r="AN19">
        <v>30.67</v>
      </c>
      <c r="AO19">
        <v>29.02</v>
      </c>
      <c r="AP19">
        <v>27.86</v>
      </c>
      <c r="AQ19">
        <v>27.3</v>
      </c>
      <c r="AR19">
        <v>27.08</v>
      </c>
      <c r="AS19">
        <v>27.52</v>
      </c>
      <c r="AT19">
        <v>28.21</v>
      </c>
      <c r="AU19">
        <v>27.45</v>
      </c>
      <c r="AV19">
        <v>25.74</v>
      </c>
      <c r="AW19">
        <v>26.01</v>
      </c>
      <c r="AX19">
        <v>29.32</v>
      </c>
      <c r="AY19">
        <v>37.92</v>
      </c>
    </row>
    <row r="20" spans="1:51" x14ac:dyDescent="0.2">
      <c r="A20">
        <v>320</v>
      </c>
      <c r="B20">
        <v>30.08</v>
      </c>
      <c r="C20">
        <v>32.75</v>
      </c>
      <c r="D20">
        <v>5.52</v>
      </c>
      <c r="E20">
        <v>0.44009999999999999</v>
      </c>
      <c r="F20">
        <v>0.47910000000000003</v>
      </c>
      <c r="G20">
        <v>-194.6</v>
      </c>
      <c r="H20">
        <v>21.04</v>
      </c>
      <c r="I20">
        <v>-751.1</v>
      </c>
      <c r="J20">
        <v>-19.87</v>
      </c>
      <c r="K20">
        <v>63.96</v>
      </c>
      <c r="L20">
        <v>-13.84</v>
      </c>
      <c r="M20">
        <v>50.22</v>
      </c>
      <c r="N20" s="2">
        <f t="shared" si="0"/>
        <v>6.7679021860544051</v>
      </c>
      <c r="Q20">
        <v>5.05</v>
      </c>
      <c r="R20">
        <v>5.61</v>
      </c>
      <c r="S20">
        <v>6.02</v>
      </c>
      <c r="T20">
        <v>6.4</v>
      </c>
      <c r="U20">
        <v>6.22</v>
      </c>
      <c r="V20">
        <v>5.75</v>
      </c>
      <c r="W20">
        <v>5.67</v>
      </c>
      <c r="X20">
        <v>5.87</v>
      </c>
      <c r="Y20">
        <v>6.45</v>
      </c>
      <c r="Z20">
        <v>7.34</v>
      </c>
      <c r="AA20">
        <v>8.7899999999999991</v>
      </c>
      <c r="AB20">
        <v>10.74</v>
      </c>
      <c r="AC20">
        <v>13.86</v>
      </c>
      <c r="AD20">
        <v>17.14</v>
      </c>
      <c r="AE20">
        <v>22.19</v>
      </c>
      <c r="AF20">
        <v>27.82</v>
      </c>
      <c r="AG20">
        <v>32.86</v>
      </c>
      <c r="AH20">
        <v>36.35</v>
      </c>
      <c r="AI20">
        <v>37.869999999999997</v>
      </c>
      <c r="AJ20">
        <v>37.869999999999997</v>
      </c>
      <c r="AK20">
        <v>36.75</v>
      </c>
      <c r="AL20">
        <v>34.950000000000003</v>
      </c>
      <c r="AM20">
        <v>33.03</v>
      </c>
      <c r="AN20">
        <v>31.27</v>
      </c>
      <c r="AO20">
        <v>29.67</v>
      </c>
      <c r="AP20">
        <v>28.52</v>
      </c>
      <c r="AQ20">
        <v>27.97</v>
      </c>
      <c r="AR20">
        <v>27.76</v>
      </c>
      <c r="AS20">
        <v>28.2</v>
      </c>
      <c r="AT20">
        <v>28.91</v>
      </c>
      <c r="AU20">
        <v>28.21</v>
      </c>
      <c r="AV20">
        <v>26.59</v>
      </c>
      <c r="AW20">
        <v>26.9</v>
      </c>
      <c r="AX20">
        <v>30.18</v>
      </c>
      <c r="AY20">
        <v>38.659999999999997</v>
      </c>
    </row>
    <row r="21" spans="1:51" x14ac:dyDescent="0.2">
      <c r="A21">
        <v>332</v>
      </c>
      <c r="B21">
        <v>40.880000000000003</v>
      </c>
      <c r="C21">
        <v>43.63</v>
      </c>
      <c r="D21">
        <v>7.38</v>
      </c>
      <c r="E21">
        <v>0.44490000000000002</v>
      </c>
      <c r="F21">
        <v>0.4748</v>
      </c>
      <c r="G21">
        <v>-180.1</v>
      </c>
      <c r="H21">
        <v>13.89</v>
      </c>
      <c r="I21">
        <v>-733</v>
      </c>
      <c r="J21">
        <v>-27.92</v>
      </c>
      <c r="K21">
        <v>71.98</v>
      </c>
      <c r="L21">
        <v>-12.79</v>
      </c>
      <c r="M21">
        <v>55.13</v>
      </c>
      <c r="N21" s="2">
        <f t="shared" si="0"/>
        <v>10.441384007879416</v>
      </c>
      <c r="Q21">
        <v>7.14</v>
      </c>
      <c r="R21">
        <v>7.94</v>
      </c>
      <c r="S21">
        <v>8.52</v>
      </c>
      <c r="T21">
        <v>9.0500000000000007</v>
      </c>
      <c r="U21">
        <v>8.68</v>
      </c>
      <c r="V21">
        <v>7.95</v>
      </c>
      <c r="W21">
        <v>7.84</v>
      </c>
      <c r="X21">
        <v>8.08</v>
      </c>
      <c r="Y21">
        <v>8.85</v>
      </c>
      <c r="Z21">
        <v>9.99</v>
      </c>
      <c r="AA21">
        <v>11.81</v>
      </c>
      <c r="AB21">
        <v>14.22</v>
      </c>
      <c r="AC21">
        <v>17.93</v>
      </c>
      <c r="AD21">
        <v>21.69</v>
      </c>
      <c r="AE21">
        <v>27.38</v>
      </c>
      <c r="AF21">
        <v>33.86</v>
      </c>
      <c r="AG21">
        <v>40.22</v>
      </c>
      <c r="AH21">
        <v>45.43</v>
      </c>
      <c r="AI21">
        <v>48.8</v>
      </c>
      <c r="AJ21">
        <v>50.06</v>
      </c>
      <c r="AK21">
        <v>49.67</v>
      </c>
      <c r="AL21">
        <v>48.22</v>
      </c>
      <c r="AM21">
        <v>46.25</v>
      </c>
      <c r="AN21">
        <v>43.83</v>
      </c>
      <c r="AO21">
        <v>40.9</v>
      </c>
      <c r="AP21">
        <v>39.18</v>
      </c>
      <c r="AQ21">
        <v>38.81</v>
      </c>
      <c r="AR21">
        <v>38.520000000000003</v>
      </c>
      <c r="AS21">
        <v>38.42</v>
      </c>
      <c r="AT21">
        <v>37.29</v>
      </c>
      <c r="AU21">
        <v>33.1</v>
      </c>
      <c r="AV21">
        <v>29.02</v>
      </c>
      <c r="AW21">
        <v>28.85</v>
      </c>
      <c r="AX21">
        <v>32.86</v>
      </c>
      <c r="AY21">
        <v>43.25</v>
      </c>
    </row>
    <row r="22" spans="1:51" x14ac:dyDescent="0.2">
      <c r="A22">
        <v>329</v>
      </c>
      <c r="B22">
        <v>33.549999999999997</v>
      </c>
      <c r="C22">
        <v>37.64</v>
      </c>
      <c r="D22">
        <v>7.61</v>
      </c>
      <c r="E22">
        <v>0.42580000000000001</v>
      </c>
      <c r="F22">
        <v>0.47770000000000001</v>
      </c>
      <c r="G22">
        <v>-175.8</v>
      </c>
      <c r="H22">
        <v>32.99</v>
      </c>
      <c r="I22">
        <v>-714</v>
      </c>
      <c r="J22">
        <v>-6.34</v>
      </c>
      <c r="K22">
        <v>67.760000000000005</v>
      </c>
      <c r="L22">
        <v>-17.95</v>
      </c>
      <c r="M22">
        <v>46.88</v>
      </c>
      <c r="N22" s="2">
        <f t="shared" si="0"/>
        <v>0.44586993619215659</v>
      </c>
      <c r="Q22">
        <v>7.74</v>
      </c>
      <c r="R22">
        <v>8.6</v>
      </c>
      <c r="S22">
        <v>9.23</v>
      </c>
      <c r="T22">
        <v>9.82</v>
      </c>
      <c r="U22">
        <v>9.65</v>
      </c>
      <c r="V22">
        <v>9.07</v>
      </c>
      <c r="W22">
        <v>8.92</v>
      </c>
      <c r="X22">
        <v>9.07</v>
      </c>
      <c r="Y22">
        <v>9.64</v>
      </c>
      <c r="Z22">
        <v>10.56</v>
      </c>
      <c r="AA22">
        <v>12.09</v>
      </c>
      <c r="AB22">
        <v>14.02</v>
      </c>
      <c r="AC22">
        <v>16.87</v>
      </c>
      <c r="AD22">
        <v>19.72</v>
      </c>
      <c r="AE22">
        <v>24.16</v>
      </c>
      <c r="AF22">
        <v>29.49</v>
      </c>
      <c r="AG22">
        <v>35.19</v>
      </c>
      <c r="AH22">
        <v>40.39</v>
      </c>
      <c r="AI22">
        <v>44.12</v>
      </c>
      <c r="AJ22">
        <v>45.47</v>
      </c>
      <c r="AK22">
        <v>44.63</v>
      </c>
      <c r="AL22">
        <v>42.58</v>
      </c>
      <c r="AM22">
        <v>40.020000000000003</v>
      </c>
      <c r="AN22">
        <v>36.43</v>
      </c>
      <c r="AO22">
        <v>31.84</v>
      </c>
      <c r="AP22">
        <v>29.21</v>
      </c>
      <c r="AQ22">
        <v>28.73</v>
      </c>
      <c r="AR22">
        <v>28.26</v>
      </c>
      <c r="AS22">
        <v>27.63</v>
      </c>
      <c r="AT22">
        <v>25.33</v>
      </c>
      <c r="AU22">
        <v>20.149999999999999</v>
      </c>
      <c r="AV22">
        <v>15.86</v>
      </c>
      <c r="AW22">
        <v>15.35</v>
      </c>
      <c r="AX22">
        <v>18.440000000000001</v>
      </c>
      <c r="AY22">
        <v>27.31</v>
      </c>
    </row>
    <row r="23" spans="1:51" x14ac:dyDescent="0.2">
      <c r="A23">
        <v>322</v>
      </c>
      <c r="B23">
        <v>29.67</v>
      </c>
      <c r="C23">
        <v>32.35</v>
      </c>
      <c r="D23">
        <v>5.45</v>
      </c>
      <c r="E23">
        <v>0.43969999999999998</v>
      </c>
      <c r="F23">
        <v>0.47949999999999998</v>
      </c>
      <c r="G23">
        <v>-195.3</v>
      </c>
      <c r="H23">
        <v>21.63</v>
      </c>
      <c r="I23">
        <v>-752.1</v>
      </c>
      <c r="J23">
        <v>-19.21</v>
      </c>
      <c r="K23">
        <v>63.63</v>
      </c>
      <c r="L23">
        <v>-13.96</v>
      </c>
      <c r="M23">
        <v>50.03</v>
      </c>
      <c r="N23" s="2">
        <f t="shared" si="0"/>
        <v>6.8195234437605672</v>
      </c>
      <c r="Q23">
        <v>5.07</v>
      </c>
      <c r="R23">
        <v>5.64</v>
      </c>
      <c r="S23">
        <v>6.05</v>
      </c>
      <c r="T23">
        <v>6.43</v>
      </c>
      <c r="U23">
        <v>6.17</v>
      </c>
      <c r="V23">
        <v>5.66</v>
      </c>
      <c r="W23">
        <v>5.61</v>
      </c>
      <c r="X23">
        <v>5.81</v>
      </c>
      <c r="Y23">
        <v>6.37</v>
      </c>
      <c r="Z23">
        <v>7.25</v>
      </c>
      <c r="AA23">
        <v>8.66</v>
      </c>
      <c r="AB23">
        <v>10.58</v>
      </c>
      <c r="AC23">
        <v>13.67</v>
      </c>
      <c r="AD23">
        <v>16.93</v>
      </c>
      <c r="AE23">
        <v>21.91</v>
      </c>
      <c r="AF23">
        <v>27.51</v>
      </c>
      <c r="AG23">
        <v>32.54</v>
      </c>
      <c r="AH23">
        <v>36.01</v>
      </c>
      <c r="AI23">
        <v>37.49</v>
      </c>
      <c r="AJ23">
        <v>37.47</v>
      </c>
      <c r="AK23">
        <v>36.33</v>
      </c>
      <c r="AL23">
        <v>34.520000000000003</v>
      </c>
      <c r="AM23">
        <v>32.6</v>
      </c>
      <c r="AN23">
        <v>30.84</v>
      </c>
      <c r="AO23">
        <v>29.22</v>
      </c>
      <c r="AP23">
        <v>28.07</v>
      </c>
      <c r="AQ23">
        <v>27.52</v>
      </c>
      <c r="AR23">
        <v>27.32</v>
      </c>
      <c r="AS23">
        <v>27.74</v>
      </c>
      <c r="AT23">
        <v>28.44</v>
      </c>
      <c r="AU23">
        <v>27.73</v>
      </c>
      <c r="AV23">
        <v>26.09</v>
      </c>
      <c r="AW23">
        <v>26.35</v>
      </c>
      <c r="AX23">
        <v>29.6</v>
      </c>
      <c r="AY23">
        <v>38.07</v>
      </c>
    </row>
    <row r="24" spans="1:51" x14ac:dyDescent="0.2">
      <c r="A24">
        <v>331</v>
      </c>
      <c r="B24">
        <v>30.95</v>
      </c>
      <c r="C24">
        <v>33.96</v>
      </c>
      <c r="D24">
        <v>5.92</v>
      </c>
      <c r="E24">
        <v>0.43690000000000001</v>
      </c>
      <c r="F24">
        <v>0.47939999999999999</v>
      </c>
      <c r="G24">
        <v>-191.4</v>
      </c>
      <c r="H24">
        <v>24.05</v>
      </c>
      <c r="I24">
        <v>-745</v>
      </c>
      <c r="J24">
        <v>-16.46</v>
      </c>
      <c r="K24">
        <v>64.930000000000007</v>
      </c>
      <c r="L24">
        <v>-14.87</v>
      </c>
      <c r="M24">
        <v>49.81</v>
      </c>
      <c r="N24" s="2">
        <f t="shared" si="0"/>
        <v>5.35109334622374</v>
      </c>
      <c r="Q24">
        <v>5.69</v>
      </c>
      <c r="R24">
        <v>6.32</v>
      </c>
      <c r="S24">
        <v>6.79</v>
      </c>
      <c r="T24">
        <v>7.21</v>
      </c>
      <c r="U24">
        <v>6.89</v>
      </c>
      <c r="V24">
        <v>6.19</v>
      </c>
      <c r="W24">
        <v>6.08</v>
      </c>
      <c r="X24">
        <v>6.28</v>
      </c>
      <c r="Y24">
        <v>6.89</v>
      </c>
      <c r="Z24">
        <v>7.85</v>
      </c>
      <c r="AA24">
        <v>9.44</v>
      </c>
      <c r="AB24">
        <v>11.6</v>
      </c>
      <c r="AC24">
        <v>15.01</v>
      </c>
      <c r="AD24">
        <v>18.559999999999999</v>
      </c>
      <c r="AE24">
        <v>23.96</v>
      </c>
      <c r="AF24">
        <v>29.89</v>
      </c>
      <c r="AG24">
        <v>35.03</v>
      </c>
      <c r="AH24">
        <v>38.409999999999997</v>
      </c>
      <c r="AI24">
        <v>39.65</v>
      </c>
      <c r="AJ24">
        <v>39.380000000000003</v>
      </c>
      <c r="AK24">
        <v>37.97</v>
      </c>
      <c r="AL24">
        <v>35.96</v>
      </c>
      <c r="AM24">
        <v>33.880000000000003</v>
      </c>
      <c r="AN24">
        <v>31.98</v>
      </c>
      <c r="AO24">
        <v>30.24</v>
      </c>
      <c r="AP24">
        <v>29.08</v>
      </c>
      <c r="AQ24">
        <v>28.58</v>
      </c>
      <c r="AR24">
        <v>28.39</v>
      </c>
      <c r="AS24">
        <v>28.84</v>
      </c>
      <c r="AT24">
        <v>29.37</v>
      </c>
      <c r="AU24">
        <v>28.24</v>
      </c>
      <c r="AV24">
        <v>26.34</v>
      </c>
      <c r="AW24">
        <v>26.71</v>
      </c>
      <c r="AX24">
        <v>30.36</v>
      </c>
      <c r="AY24">
        <v>39.75</v>
      </c>
    </row>
    <row r="25" spans="1:51" x14ac:dyDescent="0.2">
      <c r="A25">
        <v>321</v>
      </c>
      <c r="B25">
        <v>29.37</v>
      </c>
      <c r="C25">
        <v>32.1</v>
      </c>
      <c r="D25">
        <v>5.0999999999999996</v>
      </c>
      <c r="E25">
        <v>0.44119999999999998</v>
      </c>
      <c r="F25">
        <v>0.48220000000000002</v>
      </c>
      <c r="G25">
        <v>-201.4</v>
      </c>
      <c r="H25">
        <v>22.02</v>
      </c>
      <c r="I25">
        <v>-765.2</v>
      </c>
      <c r="J25">
        <v>-18.79</v>
      </c>
      <c r="K25">
        <v>63.42</v>
      </c>
      <c r="L25">
        <v>-14.16</v>
      </c>
      <c r="M25">
        <v>51.6</v>
      </c>
      <c r="N25" s="2">
        <f t="shared" si="0"/>
        <v>7.7083655855181128</v>
      </c>
      <c r="Q25">
        <v>4.71</v>
      </c>
      <c r="R25">
        <v>5.23</v>
      </c>
      <c r="S25">
        <v>5.62</v>
      </c>
      <c r="T25">
        <v>5.96</v>
      </c>
      <c r="U25">
        <v>5.71</v>
      </c>
      <c r="V25">
        <v>5.25</v>
      </c>
      <c r="W25">
        <v>5.18</v>
      </c>
      <c r="X25">
        <v>5.35</v>
      </c>
      <c r="Y25">
        <v>5.88</v>
      </c>
      <c r="Z25">
        <v>6.71</v>
      </c>
      <c r="AA25">
        <v>8.06</v>
      </c>
      <c r="AB25">
        <v>9.92</v>
      </c>
      <c r="AC25">
        <v>12.96</v>
      </c>
      <c r="AD25">
        <v>16.2</v>
      </c>
      <c r="AE25">
        <v>21.23</v>
      </c>
      <c r="AF25">
        <v>26.93</v>
      </c>
      <c r="AG25">
        <v>32.11</v>
      </c>
      <c r="AH25">
        <v>35.72</v>
      </c>
      <c r="AI25">
        <v>37.299999999999997</v>
      </c>
      <c r="AJ25">
        <v>37.340000000000003</v>
      </c>
      <c r="AK25">
        <v>36.17</v>
      </c>
      <c r="AL25">
        <v>34.340000000000003</v>
      </c>
      <c r="AM25">
        <v>32.36</v>
      </c>
      <c r="AN25">
        <v>30.58</v>
      </c>
      <c r="AO25">
        <v>28.92</v>
      </c>
      <c r="AP25">
        <v>27.76</v>
      </c>
      <c r="AQ25">
        <v>27.22</v>
      </c>
      <c r="AR25">
        <v>27.01</v>
      </c>
      <c r="AS25">
        <v>27.43</v>
      </c>
      <c r="AT25">
        <v>28.08</v>
      </c>
      <c r="AU25">
        <v>27.32</v>
      </c>
      <c r="AV25">
        <v>25.59</v>
      </c>
      <c r="AW25">
        <v>25.84</v>
      </c>
      <c r="AX25">
        <v>29.13</v>
      </c>
      <c r="AY25">
        <v>37.74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GROUP 1 PURPLE</vt:lpstr>
      <vt:lpstr>GROUP 2 GREEN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Pechová</dc:creator>
  <cp:lastModifiedBy>Marcela Pechová</cp:lastModifiedBy>
  <dcterms:created xsi:type="dcterms:W3CDTF">2023-04-12T07:41:24Z</dcterms:created>
  <dcterms:modified xsi:type="dcterms:W3CDTF">2023-04-12T07:49:08Z</dcterms:modified>
</cp:coreProperties>
</file>