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e.pelloneova\Desktop\8. ročník\Dyntar - akreditace\Fronty\"/>
    </mc:Choice>
  </mc:AlternateContent>
  <bookViews>
    <workbookView xWindow="0" yWindow="0" windowWidth="23040" windowHeight="9192" activeTab="2"/>
  </bookViews>
  <sheets>
    <sheet name="Příklad_1" sheetId="1" r:id="rId1"/>
    <sheet name="Příklad_2" sheetId="5" r:id="rId2"/>
    <sheet name="Příklad_3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6" i="1"/>
  <c r="J24" i="1"/>
  <c r="D28" i="13" l="1"/>
  <c r="D21" i="13"/>
  <c r="D14" i="13"/>
  <c r="B27" i="13"/>
  <c r="B20" i="13"/>
  <c r="B13" i="13"/>
  <c r="B28" i="13"/>
  <c r="B21" i="13"/>
  <c r="B14" i="13"/>
  <c r="H21" i="5"/>
  <c r="G21" i="5"/>
  <c r="B16" i="5"/>
  <c r="B15" i="5"/>
  <c r="C19" i="5"/>
  <c r="J28" i="1"/>
  <c r="B17" i="1"/>
  <c r="J26" i="1"/>
  <c r="H24" i="1"/>
  <c r="F22" i="1"/>
  <c r="B16" i="1"/>
</calcChain>
</file>

<file path=xl/sharedStrings.xml><?xml version="1.0" encoding="utf-8"?>
<sst xmlns="http://schemas.openxmlformats.org/spreadsheetml/2006/main" count="57" uniqueCount="24">
  <si>
    <t>Lambda</t>
  </si>
  <si>
    <t>Mí</t>
  </si>
  <si>
    <t>Eta</t>
  </si>
  <si>
    <t>aut/hodina</t>
  </si>
  <si>
    <t>Kolik aut průměrně bude čekat ve frontě?</t>
  </si>
  <si>
    <t>aut</t>
  </si>
  <si>
    <t>Jak dlouho v průměru bude zákazník čekat na obsluhu ve frontě?</t>
  </si>
  <si>
    <t>hodiny</t>
  </si>
  <si>
    <t>Kolik minut stráví zákazník průměrně u myčky (tj. čekání ve frontě a samotné mytí)?</t>
  </si>
  <si>
    <t>Jakou část času bude linka nevyužita?</t>
  </si>
  <si>
    <t>aut/den</t>
  </si>
  <si>
    <t>Otevírací doba</t>
  </si>
  <si>
    <t>hodin</t>
  </si>
  <si>
    <t>minut</t>
  </si>
  <si>
    <t>využití</t>
  </si>
  <si>
    <t>Odmínut bude pokud bude 4. v pořadí</t>
  </si>
  <si>
    <t xml:space="preserve">p(n &gt; 3) </t>
  </si>
  <si>
    <t>%</t>
  </si>
  <si>
    <t>tf</t>
  </si>
  <si>
    <t>Velké</t>
  </si>
  <si>
    <t>Střední</t>
  </si>
  <si>
    <t>Malé</t>
  </si>
  <si>
    <t>zákazníků/hodina</t>
  </si>
  <si>
    <t>Nejlepší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</si>
</sst>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165" fontId="1" fillId="2" borderId="0" xfId="0" applyNumberFormat="1" applyFont="1" applyFill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0</xdr:row>
          <xdr:rowOff>22860</xdr:rowOff>
        </xdr:from>
        <xdr:to>
          <xdr:col>6</xdr:col>
          <xdr:colOff>956310</xdr:colOff>
          <xdr:row>11</xdr:row>
          <xdr:rowOff>121920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525780</xdr:colOff>
          <xdr:row>13</xdr:row>
          <xdr:rowOff>91440</xdr:rowOff>
        </xdr:from>
        <xdr:to>
          <xdr:col>6</xdr:col>
          <xdr:colOff>685108</xdr:colOff>
          <xdr:row>18</xdr:row>
          <xdr:rowOff>128154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68580</xdr:rowOff>
        </xdr:from>
        <xdr:to>
          <xdr:col>12</xdr:col>
          <xdr:colOff>464820</xdr:colOff>
          <xdr:row>18</xdr:row>
          <xdr:rowOff>135774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13</xdr:row>
          <xdr:rowOff>60960</xdr:rowOff>
        </xdr:from>
        <xdr:to>
          <xdr:col>16</xdr:col>
          <xdr:colOff>30480</xdr:colOff>
          <xdr:row>18</xdr:row>
          <xdr:rowOff>151014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220980</xdr:colOff>
          <xdr:row>13</xdr:row>
          <xdr:rowOff>53340</xdr:rowOff>
        </xdr:from>
        <xdr:to>
          <xdr:col>18</xdr:col>
          <xdr:colOff>38101</xdr:colOff>
          <xdr:row>18</xdr:row>
          <xdr:rowOff>151014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8</xdr:col>
          <xdr:colOff>251460</xdr:colOff>
          <xdr:row>10</xdr:row>
          <xdr:rowOff>53340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12</xdr:row>
          <xdr:rowOff>152400</xdr:rowOff>
        </xdr:from>
        <xdr:to>
          <xdr:col>11</xdr:col>
          <xdr:colOff>365760</xdr:colOff>
          <xdr:row>16</xdr:row>
          <xdr:rowOff>114300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0</xdr:row>
          <xdr:rowOff>38100</xdr:rowOff>
        </xdr:from>
        <xdr:to>
          <xdr:col>7</xdr:col>
          <xdr:colOff>281940</xdr:colOff>
          <xdr:row>8</xdr:row>
          <xdr:rowOff>114300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9</xdr:row>
          <xdr:rowOff>137160</xdr:rowOff>
        </xdr:from>
        <xdr:to>
          <xdr:col>11</xdr:col>
          <xdr:colOff>563880</xdr:colOff>
          <xdr:row>14</xdr:row>
          <xdr:rowOff>144780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3.bin"/><Relationship Id="rId4" Type="http://schemas.openxmlformats.org/officeDocument/2006/relationships/package" Target="../embeddings/Dokument_aplikace_Microsoft_Word.doc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6.emf"/><Relationship Id="rId4" Type="http://schemas.openxmlformats.org/officeDocument/2006/relationships/package" Target="../embeddings/Dokument_aplikace_Microsoft_Word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8.emf"/><Relationship Id="rId4" Type="http://schemas.openxmlformats.org/officeDocument/2006/relationships/package" Target="../embeddings/Dokument_aplikace_Microsoft_Word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5:Q28"/>
  <sheetViews>
    <sheetView topLeftCell="A4" zoomScale="88" workbookViewId="0">
      <selection activeCell="B17" sqref="B17"/>
    </sheetView>
  </sheetViews>
  <sheetFormatPr defaultRowHeight="14.4" x14ac:dyDescent="0.3"/>
  <cols>
    <col min="1" max="1" width="12.44140625" customWidth="1"/>
    <col min="5" max="5" width="22" customWidth="1"/>
    <col min="7" max="7" width="19.21875" customWidth="1"/>
    <col min="8" max="8" width="12" customWidth="1"/>
  </cols>
  <sheetData>
    <row r="15" spans="1:4" ht="17.399999999999999" x14ac:dyDescent="0.3">
      <c r="A15" s="2" t="s">
        <v>0</v>
      </c>
      <c r="B15" s="2">
        <v>8</v>
      </c>
      <c r="C15" s="2" t="s">
        <v>3</v>
      </c>
      <c r="D15" s="2"/>
    </row>
    <row r="16" spans="1:4" ht="17.399999999999999" x14ac:dyDescent="0.3">
      <c r="A16" s="2" t="s">
        <v>1</v>
      </c>
      <c r="B16" s="2">
        <f>60/6</f>
        <v>10</v>
      </c>
      <c r="C16" s="2" t="s">
        <v>3</v>
      </c>
      <c r="D16" s="2"/>
    </row>
    <row r="17" spans="1:17" ht="17.399999999999999" x14ac:dyDescent="0.3">
      <c r="A17" s="2" t="s">
        <v>2</v>
      </c>
      <c r="B17" s="2">
        <f>B15/B16</f>
        <v>0.8</v>
      </c>
      <c r="C17" s="2"/>
      <c r="D17" s="2"/>
    </row>
    <row r="22" spans="1:17" ht="17.399999999999999" x14ac:dyDescent="0.3">
      <c r="A22" s="1" t="s">
        <v>4</v>
      </c>
      <c r="B22" s="1"/>
      <c r="C22" s="1"/>
      <c r="D22" s="1"/>
      <c r="E22" s="1"/>
      <c r="F22" s="1">
        <f>(B15*B15)/(B16*(B16-B15))</f>
        <v>3.2</v>
      </c>
      <c r="G22" s="1" t="s">
        <v>5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7.39999999999999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7.399999999999999" x14ac:dyDescent="0.3">
      <c r="A24" s="1" t="s">
        <v>6</v>
      </c>
      <c r="B24" s="1"/>
      <c r="C24" s="1"/>
      <c r="D24" s="1"/>
      <c r="E24" s="1"/>
      <c r="F24" s="1"/>
      <c r="G24" s="1"/>
      <c r="H24" s="1">
        <f>B15/(B16*(B16-B15))</f>
        <v>0.4</v>
      </c>
      <c r="I24" s="1" t="s">
        <v>7</v>
      </c>
      <c r="J24" s="1">
        <f>H24*60</f>
        <v>24</v>
      </c>
      <c r="K24" s="1" t="s">
        <v>13</v>
      </c>
      <c r="L24" s="1"/>
      <c r="M24" s="1"/>
      <c r="N24" s="1"/>
      <c r="O24" s="1"/>
      <c r="P24" s="1"/>
      <c r="Q24" s="1"/>
    </row>
    <row r="25" spans="1:17" ht="17.39999999999999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7.399999999999999" x14ac:dyDescent="0.3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>
        <f>1/(B16-B15)</f>
        <v>0.5</v>
      </c>
      <c r="K26" s="1" t="s">
        <v>7</v>
      </c>
      <c r="L26" s="1">
        <f>J26*60</f>
        <v>30</v>
      </c>
      <c r="M26" s="1" t="s">
        <v>13</v>
      </c>
      <c r="N26" s="1"/>
      <c r="O26" s="1"/>
      <c r="P26" s="1"/>
      <c r="Q26" s="1"/>
    </row>
    <row r="27" spans="1:17" ht="17.39999999999999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7.399999999999999" x14ac:dyDescent="0.3">
      <c r="A28" s="1" t="s">
        <v>9</v>
      </c>
      <c r="B28" s="1"/>
      <c r="C28" s="1"/>
      <c r="D28" s="1"/>
      <c r="E28" s="1"/>
      <c r="F28" s="1"/>
      <c r="G28" s="1"/>
      <c r="H28" s="1"/>
      <c r="I28" s="1"/>
      <c r="J28" s="1">
        <f>1-B17</f>
        <v>0.19999999999999996</v>
      </c>
      <c r="K28" s="1" t="s">
        <v>7</v>
      </c>
      <c r="L28" s="1">
        <f>J28*60</f>
        <v>11.999999999999996</v>
      </c>
      <c r="M28" s="1" t="s">
        <v>13</v>
      </c>
      <c r="N28" s="1"/>
      <c r="O28" s="1"/>
      <c r="P28" s="1"/>
      <c r="Q28" s="1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15240</xdr:colOff>
                <xdr:row>0</xdr:row>
                <xdr:rowOff>22860</xdr:rowOff>
              </from>
              <to>
                <xdr:col>6</xdr:col>
                <xdr:colOff>975360</xdr:colOff>
                <xdr:row>11</xdr:row>
                <xdr:rowOff>121920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shapeId="1026" r:id="rId6">
          <objectPr defaultSize="0" autoPict="0" r:id="rId7">
            <anchor moveWithCells="1">
              <from>
                <xdr:col>4</xdr:col>
                <xdr:colOff>525780</xdr:colOff>
                <xdr:row>13</xdr:row>
                <xdr:rowOff>91440</xdr:rowOff>
              </from>
              <to>
                <xdr:col>6</xdr:col>
                <xdr:colOff>693420</xdr:colOff>
                <xdr:row>18</xdr:row>
                <xdr:rowOff>144780</xdr:rowOff>
              </to>
            </anchor>
          </objectPr>
        </oleObject>
      </mc:Choice>
      <mc:Fallback>
        <oleObject shapeId="1026" r:id="rId6"/>
      </mc:Fallback>
    </mc:AlternateContent>
    <mc:AlternateContent xmlns:mc="http://schemas.openxmlformats.org/markup-compatibility/2006">
      <mc:Choice Requires="x14">
        <oleObject shapeId="1027" r:id="rId8">
          <objectPr defaultSize="0" autoPict="0" r:id="rId9">
            <anchor moveWithCells="1">
              <from>
                <xdr:col>9</xdr:col>
                <xdr:colOff>0</xdr:colOff>
                <xdr:row>13</xdr:row>
                <xdr:rowOff>68580</xdr:rowOff>
              </from>
              <to>
                <xdr:col>12</xdr:col>
                <xdr:colOff>464820</xdr:colOff>
                <xdr:row>18</xdr:row>
                <xdr:rowOff>152400</xdr:rowOff>
              </to>
            </anchor>
          </objectPr>
        </oleObject>
      </mc:Choice>
      <mc:Fallback>
        <oleObject shapeId="1027" r:id="rId8"/>
      </mc:Fallback>
    </mc:AlternateContent>
    <mc:AlternateContent xmlns:mc="http://schemas.openxmlformats.org/markup-compatibility/2006">
      <mc:Choice Requires="x14">
        <oleObject shapeId="1028" r:id="rId10">
          <objectPr defaultSize="0" autoPict="0" r:id="rId11">
            <anchor moveWithCells="1">
              <from>
                <xdr:col>13</xdr:col>
                <xdr:colOff>91440</xdr:colOff>
                <xdr:row>13</xdr:row>
                <xdr:rowOff>60960</xdr:rowOff>
              </from>
              <to>
                <xdr:col>16</xdr:col>
                <xdr:colOff>30480</xdr:colOff>
                <xdr:row>18</xdr:row>
                <xdr:rowOff>167640</xdr:rowOff>
              </to>
            </anchor>
          </objectPr>
        </oleObject>
      </mc:Choice>
      <mc:Fallback>
        <oleObject shapeId="1028" r:id="rId10"/>
      </mc:Fallback>
    </mc:AlternateContent>
    <mc:AlternateContent xmlns:mc="http://schemas.openxmlformats.org/markup-compatibility/2006">
      <mc:Choice Requires="x14">
        <oleObject shapeId="1029" r:id="rId12">
          <objectPr defaultSize="0" autoPict="0" r:id="rId13">
            <anchor moveWithCells="1">
              <from>
                <xdr:col>16</xdr:col>
                <xdr:colOff>220980</xdr:colOff>
                <xdr:row>13</xdr:row>
                <xdr:rowOff>53340</xdr:rowOff>
              </from>
              <to>
                <xdr:col>18</xdr:col>
                <xdr:colOff>38100</xdr:colOff>
                <xdr:row>18</xdr:row>
                <xdr:rowOff>167640</xdr:rowOff>
              </to>
            </anchor>
          </objectPr>
        </oleObject>
      </mc:Choice>
      <mc:Fallback>
        <oleObject shapeId="1029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4:J22"/>
  <sheetViews>
    <sheetView workbookViewId="0">
      <selection activeCell="L19" sqref="L19"/>
    </sheetView>
  </sheetViews>
  <sheetFormatPr defaultRowHeight="14.4" x14ac:dyDescent="0.3"/>
  <cols>
    <col min="1" max="1" width="13.21875" customWidth="1"/>
    <col min="4" max="4" width="13.88671875" customWidth="1"/>
  </cols>
  <sheetData>
    <row r="14" spans="1:10" ht="17.399999999999999" x14ac:dyDescent="0.3">
      <c r="A14" s="2" t="s">
        <v>0</v>
      </c>
      <c r="B14" s="3">
        <v>15</v>
      </c>
      <c r="C14" s="3" t="s">
        <v>10</v>
      </c>
      <c r="D14" s="1"/>
      <c r="E14" s="1"/>
      <c r="F14" s="1"/>
      <c r="G14" s="1"/>
      <c r="H14" s="1"/>
      <c r="I14" s="1"/>
      <c r="J14" s="1"/>
    </row>
    <row r="15" spans="1:10" ht="17.399999999999999" x14ac:dyDescent="0.3">
      <c r="A15" s="2" t="s">
        <v>1</v>
      </c>
      <c r="B15" s="3">
        <f>C19/24</f>
        <v>17.5</v>
      </c>
      <c r="C15" s="3" t="s">
        <v>10</v>
      </c>
      <c r="D15" s="1"/>
      <c r="E15" s="1"/>
      <c r="F15" s="1"/>
      <c r="G15" s="1"/>
      <c r="H15" s="1"/>
      <c r="I15" s="1"/>
      <c r="J15" s="1"/>
    </row>
    <row r="16" spans="1:10" ht="17.399999999999999" x14ac:dyDescent="0.3">
      <c r="A16" s="2" t="s">
        <v>2</v>
      </c>
      <c r="B16" s="3">
        <f>B14/B15</f>
        <v>0.8571428571428571</v>
      </c>
      <c r="C16" s="3" t="s">
        <v>14</v>
      </c>
      <c r="D16" s="1"/>
      <c r="E16" s="1"/>
      <c r="F16" s="1"/>
      <c r="G16" s="1"/>
      <c r="H16" s="1"/>
      <c r="I16" s="1"/>
      <c r="J16" s="1"/>
    </row>
    <row r="17" spans="1:10" ht="17.39999999999999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7.399999999999999" x14ac:dyDescent="0.3">
      <c r="A18" s="2" t="s">
        <v>11</v>
      </c>
      <c r="B18" s="2"/>
      <c r="C18" s="1">
        <v>7</v>
      </c>
      <c r="D18" s="1" t="s">
        <v>12</v>
      </c>
      <c r="E18" s="1"/>
      <c r="F18" s="1"/>
      <c r="G18" s="1"/>
      <c r="H18" s="1"/>
      <c r="I18" s="1"/>
      <c r="J18" s="1"/>
    </row>
    <row r="19" spans="1:10" ht="17.399999999999999" x14ac:dyDescent="0.3">
      <c r="A19" s="2" t="s">
        <v>11</v>
      </c>
      <c r="B19" s="2"/>
      <c r="C19" s="1">
        <f>C18*60</f>
        <v>420</v>
      </c>
      <c r="D19" s="1" t="s">
        <v>13</v>
      </c>
      <c r="E19" s="1"/>
      <c r="F19" s="1"/>
      <c r="G19" s="1"/>
      <c r="H19" s="1"/>
      <c r="I19" s="1"/>
      <c r="J19" s="1"/>
    </row>
    <row r="20" spans="1:10" ht="17.39999999999999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7.399999999999999" x14ac:dyDescent="0.3">
      <c r="A21" s="3" t="s">
        <v>15</v>
      </c>
      <c r="B21" s="1"/>
      <c r="C21" s="1"/>
      <c r="D21" s="1"/>
      <c r="E21" s="1" t="s">
        <v>16</v>
      </c>
      <c r="F21" s="1"/>
      <c r="G21" s="1">
        <f>B16^(3+1)</f>
        <v>0.53977509371095367</v>
      </c>
      <c r="H21" s="1">
        <f>G21*100</f>
        <v>53.977509371095366</v>
      </c>
      <c r="I21" s="1" t="s">
        <v>17</v>
      </c>
      <c r="J21" s="1"/>
    </row>
    <row r="22" spans="1:10" ht="17.39999999999999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0</xdr:col>
                <xdr:colOff>7620</xdr:colOff>
                <xdr:row>0</xdr:row>
                <xdr:rowOff>22860</xdr:rowOff>
              </from>
              <to>
                <xdr:col>8</xdr:col>
                <xdr:colOff>251460</xdr:colOff>
                <xdr:row>10</xdr:row>
                <xdr:rowOff>53340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shapeId="5122" r:id="rId6">
          <objectPr defaultSize="0" r:id="rId7">
            <anchor moveWithCells="1">
              <from>
                <xdr:col>5</xdr:col>
                <xdr:colOff>495300</xdr:colOff>
                <xdr:row>12</xdr:row>
                <xdr:rowOff>152400</xdr:rowOff>
              </from>
              <to>
                <xdr:col>11</xdr:col>
                <xdr:colOff>365760</xdr:colOff>
                <xdr:row>16</xdr:row>
                <xdr:rowOff>114300</xdr:rowOff>
              </to>
            </anchor>
          </objectPr>
        </oleObject>
      </mc:Choice>
      <mc:Fallback>
        <oleObject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30"/>
  <sheetViews>
    <sheetView tabSelected="1" topLeftCell="A16" workbookViewId="0">
      <selection activeCell="J31" sqref="J31"/>
    </sheetView>
  </sheetViews>
  <sheetFormatPr defaultRowHeight="14.4" x14ac:dyDescent="0.3"/>
  <cols>
    <col min="1" max="1" width="13.33203125" customWidth="1"/>
    <col min="2" max="2" width="22.33203125" customWidth="1"/>
  </cols>
  <sheetData>
    <row r="10" spans="1:13" ht="17.399999999999999" x14ac:dyDescent="0.3">
      <c r="A10" s="7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7.399999999999999" x14ac:dyDescent="0.3">
      <c r="A11" s="2" t="s">
        <v>0</v>
      </c>
      <c r="B11" s="2">
        <v>10</v>
      </c>
      <c r="C11" s="1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7.399999999999999" x14ac:dyDescent="0.3">
      <c r="A12" s="2" t="s">
        <v>1</v>
      </c>
      <c r="B12" s="2">
        <v>30</v>
      </c>
      <c r="C12" s="1" t="s">
        <v>22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7.399999999999999" x14ac:dyDescent="0.3">
      <c r="A13" s="2" t="s">
        <v>2</v>
      </c>
      <c r="B13" s="4">
        <f>B11/B12</f>
        <v>0.33333333333333331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7.399999999999999" x14ac:dyDescent="0.3">
      <c r="A14" s="2" t="s">
        <v>18</v>
      </c>
      <c r="B14" s="5">
        <f>B11/(B12*(B12-B11))</f>
        <v>1.6666666666666666E-2</v>
      </c>
      <c r="C14" s="1" t="s">
        <v>7</v>
      </c>
      <c r="D14" s="1">
        <f>B14*60</f>
        <v>1</v>
      </c>
      <c r="E14" s="1" t="s">
        <v>13</v>
      </c>
      <c r="F14" s="1"/>
      <c r="G14" s="1"/>
      <c r="H14" s="1"/>
      <c r="I14" s="1"/>
      <c r="J14" s="1"/>
      <c r="K14" s="1"/>
      <c r="L14" s="1"/>
      <c r="M14" s="1"/>
    </row>
    <row r="15" spans="1:13" ht="17.39999999999999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7.39999999999999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7.399999999999999" x14ac:dyDescent="0.3">
      <c r="A17" s="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7.399999999999999" x14ac:dyDescent="0.3">
      <c r="A18" s="2" t="s">
        <v>0</v>
      </c>
      <c r="B18" s="2">
        <v>10</v>
      </c>
      <c r="C18" s="1" t="s">
        <v>22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7.399999999999999" x14ac:dyDescent="0.3">
      <c r="A19" s="2" t="s">
        <v>1</v>
      </c>
      <c r="B19" s="2">
        <v>20</v>
      </c>
      <c r="C19" s="1" t="s">
        <v>22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7.399999999999999" x14ac:dyDescent="0.3">
      <c r="A20" s="2" t="s">
        <v>2</v>
      </c>
      <c r="B20" s="2">
        <f>B18/B19</f>
        <v>0.5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7.399999999999999" x14ac:dyDescent="0.3">
      <c r="A21" s="2" t="s">
        <v>18</v>
      </c>
      <c r="B21" s="1">
        <f>B18/(B19*(B19-B18))</f>
        <v>0.05</v>
      </c>
      <c r="C21" s="1" t="s">
        <v>7</v>
      </c>
      <c r="D21" s="1">
        <f>B21*60</f>
        <v>3</v>
      </c>
      <c r="E21" s="1" t="s">
        <v>13</v>
      </c>
      <c r="F21" s="1"/>
      <c r="G21" s="1" t="s">
        <v>23</v>
      </c>
      <c r="H21" s="1"/>
      <c r="I21" s="1"/>
      <c r="J21" s="1"/>
      <c r="K21" s="1"/>
      <c r="L21" s="1"/>
      <c r="M21" s="1"/>
    </row>
    <row r="22" spans="1:13" ht="17.39999999999999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7.39999999999999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7.399999999999999" x14ac:dyDescent="0.3">
      <c r="A24" s="7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7.399999999999999" x14ac:dyDescent="0.3">
      <c r="A25" s="2" t="s">
        <v>0</v>
      </c>
      <c r="B25" s="2">
        <v>10</v>
      </c>
      <c r="C25" s="1" t="s">
        <v>22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7.399999999999999" x14ac:dyDescent="0.3">
      <c r="A26" s="2" t="s">
        <v>1</v>
      </c>
      <c r="B26" s="2">
        <v>15</v>
      </c>
      <c r="C26" s="1" t="s">
        <v>22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7.399999999999999" x14ac:dyDescent="0.3">
      <c r="A27" s="2" t="s">
        <v>2</v>
      </c>
      <c r="B27" s="4">
        <f>B25/B26</f>
        <v>0.66666666666666663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7.399999999999999" x14ac:dyDescent="0.3">
      <c r="A28" s="2" t="s">
        <v>18</v>
      </c>
      <c r="B28" s="6">
        <f>B25/(B26*(B26-B25))</f>
        <v>0.13333333333333333</v>
      </c>
      <c r="C28" s="1" t="s">
        <v>7</v>
      </c>
      <c r="D28" s="1">
        <f>B28*60</f>
        <v>8</v>
      </c>
      <c r="E28" s="1" t="s">
        <v>13</v>
      </c>
      <c r="F28" s="1"/>
      <c r="G28" s="1"/>
      <c r="H28" s="1"/>
      <c r="I28" s="1"/>
      <c r="J28" s="1"/>
      <c r="K28" s="1"/>
      <c r="L28" s="1"/>
      <c r="M28" s="1"/>
    </row>
    <row r="29" spans="1:13" ht="17.39999999999999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7.39999999999999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15240</xdr:colOff>
                <xdr:row>0</xdr:row>
                <xdr:rowOff>38100</xdr:rowOff>
              </from>
              <to>
                <xdr:col>7</xdr:col>
                <xdr:colOff>281940</xdr:colOff>
                <xdr:row>8</xdr:row>
                <xdr:rowOff>114300</xdr:rowOff>
              </to>
            </anchor>
          </objectPr>
        </oleObject>
      </mc:Choice>
      <mc:Fallback>
        <oleObject progId="Word.Document.12" shapeId="13313" r:id="rId4"/>
      </mc:Fallback>
    </mc:AlternateContent>
    <mc:AlternateContent xmlns:mc="http://schemas.openxmlformats.org/markup-compatibility/2006">
      <mc:Choice Requires="x14">
        <oleObject shapeId="13314" r:id="rId6">
          <objectPr defaultSize="0" autoPict="0" r:id="rId7">
            <anchor moveWithCells="1">
              <from>
                <xdr:col>8</xdr:col>
                <xdr:colOff>99060</xdr:colOff>
                <xdr:row>9</xdr:row>
                <xdr:rowOff>137160</xdr:rowOff>
              </from>
              <to>
                <xdr:col>11</xdr:col>
                <xdr:colOff>563880</xdr:colOff>
                <xdr:row>14</xdr:row>
                <xdr:rowOff>144780</xdr:rowOff>
              </to>
            </anchor>
          </objectPr>
        </oleObject>
      </mc:Choice>
      <mc:Fallback>
        <oleObject shapeId="1331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Příklad_1</vt:lpstr>
      <vt:lpstr>Příklad_2</vt:lpstr>
      <vt:lpstr>Příklad_3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n</cp:lastModifiedBy>
  <dcterms:created xsi:type="dcterms:W3CDTF">2022-04-14T17:59:20Z</dcterms:created>
  <dcterms:modified xsi:type="dcterms:W3CDTF">2022-12-31T10:12:19Z</dcterms:modified>
</cp:coreProperties>
</file>