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20" windowHeight="4500" activeTab="0"/>
  </bookViews>
  <sheets>
    <sheet name="2_1" sheetId="1" r:id="rId1"/>
    <sheet name="2_2" sheetId="2" r:id="rId2"/>
    <sheet name="2_3" sheetId="3" r:id="rId3"/>
    <sheet name="2_4" sheetId="4" r:id="rId4"/>
    <sheet name="2_5" sheetId="5" r:id="rId5"/>
  </sheets>
  <definedNames/>
  <calcPr fullCalcOnLoad="1"/>
</workbook>
</file>

<file path=xl/sharedStrings.xml><?xml version="1.0" encoding="utf-8"?>
<sst xmlns="http://schemas.openxmlformats.org/spreadsheetml/2006/main" count="315" uniqueCount="96">
  <si>
    <t>Deník</t>
  </si>
  <si>
    <t>ČUP</t>
  </si>
  <si>
    <t>Doklad</t>
  </si>
  <si>
    <t>Kč</t>
  </si>
  <si>
    <t>Předkontace</t>
  </si>
  <si>
    <t>MD</t>
  </si>
  <si>
    <t>D</t>
  </si>
  <si>
    <t>Příklad 2/1</t>
  </si>
  <si>
    <t>Příklad 2/2</t>
  </si>
  <si>
    <t>Příklad 2/3</t>
  </si>
  <si>
    <t>Příklad 2/5</t>
  </si>
  <si>
    <t>PPD</t>
  </si>
  <si>
    <t>VBU</t>
  </si>
  <si>
    <t>a)</t>
  </si>
  <si>
    <t>b) DPH</t>
  </si>
  <si>
    <t>VPD</t>
  </si>
  <si>
    <t>ID,PPD</t>
  </si>
  <si>
    <t>c)</t>
  </si>
  <si>
    <t>e)</t>
  </si>
  <si>
    <t>d) DPH</t>
  </si>
  <si>
    <t>a1)</t>
  </si>
  <si>
    <t>a2)</t>
  </si>
  <si>
    <t xml:space="preserve">b) </t>
  </si>
  <si>
    <t>ID</t>
  </si>
  <si>
    <t>b)</t>
  </si>
  <si>
    <t>a) VBU</t>
  </si>
  <si>
    <t>b) VUU</t>
  </si>
  <si>
    <t>hodnota pohledávky u odběratele</t>
  </si>
  <si>
    <t>směnečný úrok</t>
  </si>
  <si>
    <t>hodnota směnečné pohl.po odečtu diskontu</t>
  </si>
  <si>
    <t>diskont</t>
  </si>
  <si>
    <t>VUU</t>
  </si>
  <si>
    <t>jmenovitá hodnota dluhopisů</t>
  </si>
  <si>
    <t>a) ID</t>
  </si>
  <si>
    <t>b) VBU</t>
  </si>
  <si>
    <t>c) ID</t>
  </si>
  <si>
    <t>b) ID</t>
  </si>
  <si>
    <t>b1)</t>
  </si>
  <si>
    <t>b2)</t>
  </si>
  <si>
    <t>261</t>
  </si>
  <si>
    <t>211</t>
  </si>
  <si>
    <t>221</t>
  </si>
  <si>
    <t>311</t>
  </si>
  <si>
    <t>321</t>
  </si>
  <si>
    <t>602</t>
  </si>
  <si>
    <t>343</t>
  </si>
  <si>
    <t>335</t>
  </si>
  <si>
    <t>501</t>
  </si>
  <si>
    <t>513</t>
  </si>
  <si>
    <t>512</t>
  </si>
  <si>
    <t>331</t>
  </si>
  <si>
    <t>569</t>
  </si>
  <si>
    <t>668</t>
  </si>
  <si>
    <t>213</t>
  </si>
  <si>
    <t>538</t>
  </si>
  <si>
    <t>518</t>
  </si>
  <si>
    <t>527</t>
  </si>
  <si>
    <t>231</t>
  </si>
  <si>
    <t>312</t>
  </si>
  <si>
    <t>662</t>
  </si>
  <si>
    <t>313</t>
  </si>
  <si>
    <t>562</t>
  </si>
  <si>
    <t>232</t>
  </si>
  <si>
    <t>375</t>
  </si>
  <si>
    <t>241</t>
  </si>
  <si>
    <t>568</t>
  </si>
  <si>
    <t>249</t>
  </si>
  <si>
    <t>666</t>
  </si>
  <si>
    <t>561</t>
  </si>
  <si>
    <t>251</t>
  </si>
  <si>
    <t>661</t>
  </si>
  <si>
    <t>259</t>
  </si>
  <si>
    <t>253</t>
  </si>
  <si>
    <t>252 (259)</t>
  </si>
  <si>
    <t>333</t>
  </si>
  <si>
    <t>255</t>
  </si>
  <si>
    <t>564</t>
  </si>
  <si>
    <t>479</t>
  </si>
  <si>
    <t>365</t>
  </si>
  <si>
    <t>473</t>
  </si>
  <si>
    <t>419 (411)</t>
  </si>
  <si>
    <t>664</t>
  </si>
  <si>
    <t>!!! U daňově neuznatelných výdajů nelze uplatnit odpočet DPH !!!</t>
  </si>
  <si>
    <t>c) PPD</t>
  </si>
  <si>
    <t>(další možnosti: složenkou dle VBÚ 221/335; srážkou ze mzdy dle ZVL 331/335)</t>
  </si>
  <si>
    <t>úrok (zjednodušeno o: a. srážkovou daň z úroku; b. časové rozlišení úroku, pokud by se týkalo více ÚO)</t>
  </si>
  <si>
    <t>stanoveno ze zůstatků ke konci ÚO</t>
  </si>
  <si>
    <t>viz počáteční stavy!</t>
  </si>
  <si>
    <t>zjednodušeno (bez zdanění, ČRA)</t>
  </si>
  <si>
    <t>c) DPH</t>
  </si>
  <si>
    <t>provize</t>
  </si>
  <si>
    <t>DPH k provizi</t>
  </si>
  <si>
    <t xml:space="preserve">Příklad 2/4 </t>
  </si>
  <si>
    <t>resp. CP/1</t>
  </si>
  <si>
    <t>resp. CP/2</t>
  </si>
  <si>
    <t>např. srážkou ze mzdy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</si>
</sst>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3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33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49" fontId="0" fillId="34" borderId="22" xfId="0" applyNumberForma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/>
    </xf>
    <xf numFmtId="49" fontId="0" fillId="37" borderId="20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22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32</xdr:row>
      <xdr:rowOff>19050</xdr:rowOff>
    </xdr:from>
    <xdr:to>
      <xdr:col>4</xdr:col>
      <xdr:colOff>581025</xdr:colOff>
      <xdr:row>33</xdr:row>
      <xdr:rowOff>57150</xdr:rowOff>
    </xdr:to>
    <xdr:sp fLocksText="0">
      <xdr:nvSpPr>
        <xdr:cNvPr id="1" name="TextovéPole 1"/>
        <xdr:cNvSpPr txBox="1">
          <a:spLocks noChangeArrowheads="1"/>
        </xdr:cNvSpPr>
      </xdr:nvSpPr>
      <xdr:spPr>
        <a:xfrm flipV="1">
          <a:off x="1533525" y="5229225"/>
          <a:ext cx="1133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57150</xdr:rowOff>
    </xdr:from>
    <xdr:to>
      <xdr:col>4</xdr:col>
      <xdr:colOff>581025</xdr:colOff>
      <xdr:row>17</xdr:row>
      <xdr:rowOff>47625</xdr:rowOff>
    </xdr:to>
    <xdr:sp fLocksText="0">
      <xdr:nvSpPr>
        <xdr:cNvPr id="1" name="TextovéPole 1"/>
        <xdr:cNvSpPr txBox="1">
          <a:spLocks noChangeArrowheads="1"/>
        </xdr:cNvSpPr>
      </xdr:nvSpPr>
      <xdr:spPr>
        <a:xfrm>
          <a:off x="1657350" y="2676525"/>
          <a:ext cx="1143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30" zoomScaleNormal="130" zoomScalePageLayoutView="0" workbookViewId="0" topLeftCell="A19">
      <selection activeCell="G25" sqref="G25"/>
    </sheetView>
  </sheetViews>
  <sheetFormatPr defaultColWidth="9.140625" defaultRowHeight="12.75"/>
  <cols>
    <col min="1" max="1" width="5.140625" style="0" customWidth="1"/>
    <col min="2" max="2" width="7.8515625" style="0" customWidth="1"/>
  </cols>
  <sheetData>
    <row r="1" ht="12.75">
      <c r="A1" t="s">
        <v>7</v>
      </c>
    </row>
    <row r="3" ht="13.5" thickBot="1">
      <c r="A3" t="s">
        <v>0</v>
      </c>
    </row>
    <row r="4" spans="1:5" ht="12.75">
      <c r="A4" s="86" t="s">
        <v>1</v>
      </c>
      <c r="B4" s="88" t="s">
        <v>2</v>
      </c>
      <c r="C4" s="88" t="s">
        <v>3</v>
      </c>
      <c r="D4" s="88" t="s">
        <v>4</v>
      </c>
      <c r="E4" s="90"/>
    </row>
    <row r="5" spans="1:5" ht="13.5" thickBot="1">
      <c r="A5" s="87"/>
      <c r="B5" s="89"/>
      <c r="C5" s="89"/>
      <c r="D5" s="22" t="s">
        <v>5</v>
      </c>
      <c r="E5" s="23" t="s">
        <v>6</v>
      </c>
    </row>
    <row r="6" spans="1:5" ht="12.75">
      <c r="A6" s="14">
        <v>1</v>
      </c>
      <c r="B6" s="19" t="s">
        <v>11</v>
      </c>
      <c r="C6" s="19">
        <v>20000</v>
      </c>
      <c r="D6" s="20" t="s">
        <v>40</v>
      </c>
      <c r="E6" s="21" t="s">
        <v>39</v>
      </c>
    </row>
    <row r="7" spans="1:5" ht="12.75">
      <c r="A7" s="7">
        <v>2</v>
      </c>
      <c r="B7" s="1" t="s">
        <v>12</v>
      </c>
      <c r="C7" s="1">
        <v>20000</v>
      </c>
      <c r="D7" s="2" t="s">
        <v>39</v>
      </c>
      <c r="E7" s="8" t="s">
        <v>41</v>
      </c>
    </row>
    <row r="8" spans="1:5" ht="12.75">
      <c r="A8" s="7">
        <v>3</v>
      </c>
      <c r="B8" s="1" t="s">
        <v>12</v>
      </c>
      <c r="C8" s="1">
        <v>34000</v>
      </c>
      <c r="D8" s="2" t="s">
        <v>41</v>
      </c>
      <c r="E8" s="8" t="s">
        <v>42</v>
      </c>
    </row>
    <row r="9" spans="1:5" ht="12.75">
      <c r="A9" s="7">
        <v>4</v>
      </c>
      <c r="B9" s="1" t="s">
        <v>12</v>
      </c>
      <c r="C9" s="1">
        <v>56000</v>
      </c>
      <c r="D9" s="2" t="s">
        <v>43</v>
      </c>
      <c r="E9" s="8" t="s">
        <v>41</v>
      </c>
    </row>
    <row r="10" spans="1:5" ht="12.75">
      <c r="A10" s="9">
        <v>5</v>
      </c>
      <c r="B10" s="6" t="s">
        <v>11</v>
      </c>
      <c r="C10" s="10"/>
      <c r="D10" s="11"/>
      <c r="E10" s="12"/>
    </row>
    <row r="11" spans="1:5" ht="12.75">
      <c r="A11" s="9"/>
      <c r="B11" s="1" t="s">
        <v>13</v>
      </c>
      <c r="C11" s="1">
        <v>2300</v>
      </c>
      <c r="D11" s="2" t="s">
        <v>40</v>
      </c>
      <c r="E11" s="8" t="s">
        <v>44</v>
      </c>
    </row>
    <row r="12" spans="1:5" ht="12.75">
      <c r="A12" s="9"/>
      <c r="B12" s="3" t="s">
        <v>14</v>
      </c>
      <c r="C12" s="3">
        <f>0.15*2300</f>
        <v>345</v>
      </c>
      <c r="D12" s="4" t="s">
        <v>40</v>
      </c>
      <c r="E12" s="13" t="s">
        <v>45</v>
      </c>
    </row>
    <row r="13" spans="1:5" ht="12.75">
      <c r="A13" s="7">
        <v>6</v>
      </c>
      <c r="B13" s="1" t="s">
        <v>15</v>
      </c>
      <c r="C13" s="1">
        <v>2000</v>
      </c>
      <c r="D13" s="2" t="s">
        <v>46</v>
      </c>
      <c r="E13" s="8" t="s">
        <v>40</v>
      </c>
    </row>
    <row r="14" spans="1:5" ht="12.75">
      <c r="A14" s="9">
        <v>7</v>
      </c>
      <c r="B14" s="6" t="s">
        <v>16</v>
      </c>
      <c r="C14" s="10"/>
      <c r="D14" s="11"/>
      <c r="E14" s="12"/>
    </row>
    <row r="15" spans="1:5" ht="12.75">
      <c r="A15" s="9"/>
      <c r="B15" s="1" t="s">
        <v>13</v>
      </c>
      <c r="C15" s="1">
        <v>800</v>
      </c>
      <c r="D15" s="2" t="s">
        <v>47</v>
      </c>
      <c r="E15" s="8" t="s">
        <v>46</v>
      </c>
    </row>
    <row r="16" spans="1:5" ht="12.75">
      <c r="A16" s="9"/>
      <c r="B16" s="1" t="s">
        <v>14</v>
      </c>
      <c r="C16" s="1">
        <v>168</v>
      </c>
      <c r="D16" s="2" t="s">
        <v>45</v>
      </c>
      <c r="E16" s="8" t="s">
        <v>46</v>
      </c>
    </row>
    <row r="17" spans="1:5" ht="12.75">
      <c r="A17" s="9"/>
      <c r="B17" s="1" t="s">
        <v>17</v>
      </c>
      <c r="C17" s="1">
        <v>300</v>
      </c>
      <c r="D17" s="2" t="s">
        <v>48</v>
      </c>
      <c r="E17" s="8" t="s">
        <v>46</v>
      </c>
    </row>
    <row r="18" spans="1:6" ht="12.75">
      <c r="A18" s="9"/>
      <c r="B18" s="1" t="s">
        <v>19</v>
      </c>
      <c r="C18" s="1">
        <v>63</v>
      </c>
      <c r="D18" s="2" t="s">
        <v>48</v>
      </c>
      <c r="E18" s="8" t="s">
        <v>46</v>
      </c>
      <c r="F18" t="s">
        <v>82</v>
      </c>
    </row>
    <row r="19" spans="1:5" ht="12.75">
      <c r="A19" s="14"/>
      <c r="B19" s="1" t="s">
        <v>18</v>
      </c>
      <c r="C19" s="80">
        <f>C13-C15-C16-C17-C18</f>
        <v>669</v>
      </c>
      <c r="D19" s="2" t="s">
        <v>40</v>
      </c>
      <c r="E19" s="8" t="s">
        <v>46</v>
      </c>
    </row>
    <row r="20" spans="1:5" ht="12.75">
      <c r="A20" s="9">
        <v>8</v>
      </c>
      <c r="B20" s="6" t="s">
        <v>15</v>
      </c>
      <c r="C20" s="10"/>
      <c r="D20" s="11"/>
      <c r="E20" s="12"/>
    </row>
    <row r="21" spans="1:5" ht="12.75">
      <c r="A21" s="9"/>
      <c r="B21" s="1" t="s">
        <v>13</v>
      </c>
      <c r="C21" s="1">
        <v>2000</v>
      </c>
      <c r="D21" s="2" t="s">
        <v>49</v>
      </c>
      <c r="E21" s="8" t="s">
        <v>40</v>
      </c>
    </row>
    <row r="22" spans="1:5" ht="12.75">
      <c r="A22" s="9"/>
      <c r="B22" s="3" t="s">
        <v>14</v>
      </c>
      <c r="C22" s="3">
        <v>240</v>
      </c>
      <c r="D22" s="4" t="s">
        <v>45</v>
      </c>
      <c r="E22" s="13" t="s">
        <v>40</v>
      </c>
    </row>
    <row r="23" spans="1:5" ht="12.75">
      <c r="A23" s="7">
        <v>9</v>
      </c>
      <c r="B23" s="1" t="s">
        <v>15</v>
      </c>
      <c r="C23" s="1">
        <v>6000</v>
      </c>
      <c r="D23" s="2" t="s">
        <v>46</v>
      </c>
      <c r="E23" s="8" t="s">
        <v>40</v>
      </c>
    </row>
    <row r="24" spans="1:5" ht="12.75">
      <c r="A24" s="9">
        <v>10</v>
      </c>
      <c r="B24" s="6" t="s">
        <v>16</v>
      </c>
      <c r="C24" s="10"/>
      <c r="D24" s="11"/>
      <c r="E24" s="12"/>
    </row>
    <row r="25" spans="1:5" ht="12.75">
      <c r="A25" s="9"/>
      <c r="B25" s="1" t="s">
        <v>20</v>
      </c>
      <c r="C25" s="1">
        <v>4300</v>
      </c>
      <c r="D25" s="2" t="s">
        <v>49</v>
      </c>
      <c r="E25" s="8" t="s">
        <v>46</v>
      </c>
    </row>
    <row r="26" spans="1:5" ht="12.75">
      <c r="A26" s="9"/>
      <c r="B26" s="1" t="s">
        <v>21</v>
      </c>
      <c r="C26" s="1">
        <v>516</v>
      </c>
      <c r="D26" s="2" t="s">
        <v>45</v>
      </c>
      <c r="E26" s="8" t="s">
        <v>46</v>
      </c>
    </row>
    <row r="27" spans="1:5" ht="12.75">
      <c r="A27" s="9"/>
      <c r="B27" s="3" t="s">
        <v>22</v>
      </c>
      <c r="C27" s="79">
        <f>C23-C25-C26</f>
        <v>1184</v>
      </c>
      <c r="D27" s="4" t="s">
        <v>40</v>
      </c>
      <c r="E27" s="13" t="s">
        <v>46</v>
      </c>
    </row>
    <row r="28" spans="1:5" ht="12.75">
      <c r="A28" s="7">
        <v>11</v>
      </c>
      <c r="B28" s="1" t="s">
        <v>15</v>
      </c>
      <c r="C28" s="1">
        <v>236000</v>
      </c>
      <c r="D28" s="2" t="s">
        <v>50</v>
      </c>
      <c r="E28" s="8" t="s">
        <v>40</v>
      </c>
    </row>
    <row r="29" spans="1:5" ht="12.75">
      <c r="A29" s="9">
        <v>12</v>
      </c>
      <c r="B29" s="6" t="s">
        <v>23</v>
      </c>
      <c r="C29" s="10"/>
      <c r="D29" s="11"/>
      <c r="E29" s="12"/>
    </row>
    <row r="30" spans="1:5" ht="12.75">
      <c r="A30" s="9"/>
      <c r="B30" s="1" t="s">
        <v>13</v>
      </c>
      <c r="C30" s="1">
        <v>1357</v>
      </c>
      <c r="D30" s="2" t="s">
        <v>51</v>
      </c>
      <c r="E30" s="8" t="s">
        <v>40</v>
      </c>
    </row>
    <row r="31" spans="1:5" ht="12.75">
      <c r="A31" s="9"/>
      <c r="B31" s="1" t="s">
        <v>24</v>
      </c>
      <c r="C31" s="1">
        <v>1357</v>
      </c>
      <c r="D31" s="2" t="s">
        <v>46</v>
      </c>
      <c r="E31" s="8" t="s">
        <v>52</v>
      </c>
    </row>
    <row r="32" spans="1:6" ht="13.5" thickBot="1">
      <c r="A32" s="15"/>
      <c r="B32" s="16" t="s">
        <v>83</v>
      </c>
      <c r="C32" s="16">
        <v>1357</v>
      </c>
      <c r="D32" s="17" t="s">
        <v>40</v>
      </c>
      <c r="E32" s="18" t="s">
        <v>46</v>
      </c>
      <c r="F32" t="s">
        <v>84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60" zoomScaleNormal="160" zoomScalePageLayoutView="0" workbookViewId="0" topLeftCell="A13">
      <selection activeCell="F18" sqref="F18"/>
    </sheetView>
  </sheetViews>
  <sheetFormatPr defaultColWidth="9.140625" defaultRowHeight="12.75"/>
  <cols>
    <col min="1" max="1" width="5.140625" style="0" customWidth="1"/>
  </cols>
  <sheetData>
    <row r="1" ht="12.75">
      <c r="A1" t="s">
        <v>8</v>
      </c>
    </row>
    <row r="3" ht="12.75">
      <c r="A3" t="s">
        <v>0</v>
      </c>
    </row>
    <row r="4" spans="1:5" ht="12.75">
      <c r="A4" s="91" t="s">
        <v>1</v>
      </c>
      <c r="B4" s="91" t="s">
        <v>2</v>
      </c>
      <c r="C4" s="91" t="s">
        <v>3</v>
      </c>
      <c r="D4" s="91" t="s">
        <v>4</v>
      </c>
      <c r="E4" s="91"/>
    </row>
    <row r="5" spans="1:5" ht="13.5" thickBot="1">
      <c r="A5" s="89"/>
      <c r="B5" s="89"/>
      <c r="C5" s="89"/>
      <c r="D5" s="22" t="s">
        <v>5</v>
      </c>
      <c r="E5" s="22" t="s">
        <v>6</v>
      </c>
    </row>
    <row r="6" spans="1:5" ht="12.75">
      <c r="A6" s="81">
        <v>1</v>
      </c>
      <c r="B6" s="19" t="s">
        <v>15</v>
      </c>
      <c r="C6" s="25">
        <v>2230</v>
      </c>
      <c r="D6" s="20" t="s">
        <v>53</v>
      </c>
      <c r="E6" s="82" t="s">
        <v>40</v>
      </c>
    </row>
    <row r="7" spans="1:5" ht="12.75">
      <c r="A7" s="83">
        <v>2</v>
      </c>
      <c r="B7" s="6" t="s">
        <v>15</v>
      </c>
      <c r="C7" s="10"/>
      <c r="D7" s="11"/>
      <c r="E7" s="84"/>
    </row>
    <row r="8" spans="1:5" ht="12.75">
      <c r="A8" s="83"/>
      <c r="B8" s="1" t="s">
        <v>13</v>
      </c>
      <c r="C8" s="1">
        <v>3000</v>
      </c>
      <c r="D8" s="2" t="s">
        <v>54</v>
      </c>
      <c r="E8" s="2" t="s">
        <v>40</v>
      </c>
    </row>
    <row r="9" spans="1:5" ht="12.75">
      <c r="A9" s="81"/>
      <c r="B9" s="1" t="s">
        <v>24</v>
      </c>
      <c r="C9" s="1">
        <v>50</v>
      </c>
      <c r="D9" s="2" t="s">
        <v>55</v>
      </c>
      <c r="E9" s="2" t="s">
        <v>40</v>
      </c>
    </row>
    <row r="10" spans="1:5" ht="12.75">
      <c r="A10" s="83">
        <v>3</v>
      </c>
      <c r="B10" s="6" t="s">
        <v>23</v>
      </c>
      <c r="C10" s="10"/>
      <c r="D10" s="11"/>
      <c r="E10" s="84"/>
    </row>
    <row r="11" spans="1:5" ht="12.75">
      <c r="A11" s="83"/>
      <c r="B11" s="1" t="s">
        <v>13</v>
      </c>
      <c r="C11" s="1">
        <v>500</v>
      </c>
      <c r="D11" s="2" t="s">
        <v>54</v>
      </c>
      <c r="E11" s="2" t="s">
        <v>53</v>
      </c>
    </row>
    <row r="12" spans="1:5" ht="12.75">
      <c r="A12" s="81"/>
      <c r="B12" s="1" t="s">
        <v>24</v>
      </c>
      <c r="C12" s="1">
        <v>20</v>
      </c>
      <c r="D12" s="2" t="s">
        <v>55</v>
      </c>
      <c r="E12" s="2" t="s">
        <v>53</v>
      </c>
    </row>
    <row r="13" spans="1:5" ht="12.75">
      <c r="A13" s="83">
        <v>4</v>
      </c>
      <c r="B13" s="6" t="s">
        <v>15</v>
      </c>
      <c r="C13" s="10"/>
      <c r="D13" s="11"/>
      <c r="E13" s="84"/>
    </row>
    <row r="14" spans="1:5" ht="12.75">
      <c r="A14" s="83"/>
      <c r="B14" s="1" t="s">
        <v>13</v>
      </c>
      <c r="C14" s="1">
        <v>2400</v>
      </c>
      <c r="D14" s="2" t="s">
        <v>53</v>
      </c>
      <c r="E14" s="2" t="s">
        <v>40</v>
      </c>
    </row>
    <row r="15" spans="1:6" ht="12.75">
      <c r="A15" s="83"/>
      <c r="B15" s="1" t="s">
        <v>24</v>
      </c>
      <c r="C15" s="1">
        <v>200</v>
      </c>
      <c r="D15" s="2" t="s">
        <v>56</v>
      </c>
      <c r="E15" s="2" t="s">
        <v>40</v>
      </c>
      <c r="F15" t="s">
        <v>90</v>
      </c>
    </row>
    <row r="16" spans="1:6" ht="12.75">
      <c r="A16" s="81"/>
      <c r="B16" s="1" t="s">
        <v>89</v>
      </c>
      <c r="C16" s="1">
        <v>42</v>
      </c>
      <c r="D16" s="2" t="s">
        <v>45</v>
      </c>
      <c r="E16" s="2" t="s">
        <v>40</v>
      </c>
      <c r="F16" t="s">
        <v>91</v>
      </c>
    </row>
    <row r="17" spans="1:5" ht="12.75">
      <c r="A17" s="83">
        <v>5</v>
      </c>
      <c r="B17" s="6" t="s">
        <v>23</v>
      </c>
      <c r="C17" s="10"/>
      <c r="D17" s="11"/>
      <c r="E17" s="84"/>
    </row>
    <row r="18" spans="1:5" ht="12.75">
      <c r="A18" s="83"/>
      <c r="B18" s="1" t="s">
        <v>13</v>
      </c>
      <c r="C18" s="1">
        <v>1680</v>
      </c>
      <c r="D18" s="2" t="s">
        <v>56</v>
      </c>
      <c r="E18" s="2" t="s">
        <v>53</v>
      </c>
    </row>
    <row r="19" spans="1:6" ht="12.75">
      <c r="A19" s="85"/>
      <c r="B19" s="1" t="s">
        <v>24</v>
      </c>
      <c r="C19" s="1">
        <v>720</v>
      </c>
      <c r="D19" s="2" t="s">
        <v>50</v>
      </c>
      <c r="E19" s="2" t="s">
        <v>53</v>
      </c>
      <c r="F19" t="s">
        <v>95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zoomScalePageLayoutView="0" workbookViewId="0" topLeftCell="A7">
      <selection activeCell="A23" sqref="A23:F24"/>
    </sheetView>
  </sheetViews>
  <sheetFormatPr defaultColWidth="9.140625" defaultRowHeight="12.75"/>
  <cols>
    <col min="1" max="1" width="5.140625" style="0" customWidth="1"/>
    <col min="2" max="3" width="10.140625" style="0" customWidth="1"/>
  </cols>
  <sheetData>
    <row r="1" ht="12.75">
      <c r="A1" t="s">
        <v>9</v>
      </c>
    </row>
    <row r="3" ht="13.5" thickBot="1">
      <c r="A3" t="s">
        <v>0</v>
      </c>
    </row>
    <row r="4" spans="1:5" ht="12.75">
      <c r="A4" s="86" t="s">
        <v>1</v>
      </c>
      <c r="B4" s="88" t="s">
        <v>2</v>
      </c>
      <c r="C4" s="88" t="s">
        <v>3</v>
      </c>
      <c r="D4" s="88" t="s">
        <v>4</v>
      </c>
      <c r="E4" s="90"/>
    </row>
    <row r="5" spans="1:5" ht="13.5" thickBot="1">
      <c r="A5" s="87"/>
      <c r="B5" s="89"/>
      <c r="C5" s="89"/>
      <c r="D5" s="22" t="s">
        <v>5</v>
      </c>
      <c r="E5" s="23" t="s">
        <v>6</v>
      </c>
    </row>
    <row r="6" spans="1:5" ht="12.75">
      <c r="A6" s="34">
        <v>1</v>
      </c>
      <c r="B6" s="42" t="s">
        <v>25</v>
      </c>
      <c r="C6" s="43">
        <v>1000000</v>
      </c>
      <c r="D6" s="50">
        <v>221</v>
      </c>
      <c r="E6" s="51">
        <v>261</v>
      </c>
    </row>
    <row r="7" spans="1:5" ht="12.75">
      <c r="A7" s="35"/>
      <c r="B7" s="27" t="s">
        <v>26</v>
      </c>
      <c r="C7" s="27">
        <v>1000000</v>
      </c>
      <c r="D7" s="52" t="s">
        <v>39</v>
      </c>
      <c r="E7" s="53" t="s">
        <v>57</v>
      </c>
    </row>
    <row r="8" spans="1:5" ht="12.75">
      <c r="A8" s="36">
        <v>2</v>
      </c>
      <c r="B8" s="33" t="s">
        <v>23</v>
      </c>
      <c r="C8" s="37"/>
      <c r="D8" s="54"/>
      <c r="E8" s="55"/>
    </row>
    <row r="9" spans="1:6" ht="12.75">
      <c r="A9" s="36"/>
      <c r="B9" s="28" t="s">
        <v>13</v>
      </c>
      <c r="C9" s="28">
        <v>500000</v>
      </c>
      <c r="D9" s="56" t="s">
        <v>58</v>
      </c>
      <c r="E9" s="57" t="s">
        <v>42</v>
      </c>
      <c r="F9" t="s">
        <v>27</v>
      </c>
    </row>
    <row r="10" spans="1:6" ht="12.75">
      <c r="A10" s="38"/>
      <c r="B10" s="28" t="s">
        <v>24</v>
      </c>
      <c r="C10" s="28">
        <v>50000</v>
      </c>
      <c r="D10" s="56" t="s">
        <v>58</v>
      </c>
      <c r="E10" s="57" t="s">
        <v>59</v>
      </c>
      <c r="F10" t="s">
        <v>28</v>
      </c>
    </row>
    <row r="11" spans="1:5" ht="12.75">
      <c r="A11" s="36">
        <v>3</v>
      </c>
      <c r="B11" s="33" t="s">
        <v>23</v>
      </c>
      <c r="C11" s="37"/>
      <c r="D11" s="54"/>
      <c r="E11" s="55"/>
    </row>
    <row r="12" spans="1:6" ht="12.75">
      <c r="A12" s="36"/>
      <c r="B12" s="28" t="s">
        <v>13</v>
      </c>
      <c r="C12" s="28">
        <v>473000</v>
      </c>
      <c r="D12" s="56" t="s">
        <v>60</v>
      </c>
      <c r="E12" s="57" t="s">
        <v>58</v>
      </c>
      <c r="F12" t="s">
        <v>29</v>
      </c>
    </row>
    <row r="13" spans="1:6" ht="12.75">
      <c r="A13" s="38"/>
      <c r="B13" s="28" t="s">
        <v>24</v>
      </c>
      <c r="C13" s="28">
        <v>77000</v>
      </c>
      <c r="D13" s="56" t="s">
        <v>61</v>
      </c>
      <c r="E13" s="57" t="s">
        <v>58</v>
      </c>
      <c r="F13" t="s">
        <v>30</v>
      </c>
    </row>
    <row r="14" spans="1:5" ht="12.75">
      <c r="A14" s="36">
        <v>4</v>
      </c>
      <c r="B14" s="28" t="s">
        <v>25</v>
      </c>
      <c r="C14" s="45">
        <v>473000</v>
      </c>
      <c r="D14" s="56" t="s">
        <v>41</v>
      </c>
      <c r="E14" s="57" t="s">
        <v>39</v>
      </c>
    </row>
    <row r="15" spans="1:5" ht="12.75">
      <c r="A15" s="36"/>
      <c r="B15" s="29" t="s">
        <v>26</v>
      </c>
      <c r="C15" s="30">
        <v>473000</v>
      </c>
      <c r="D15" s="58" t="s">
        <v>39</v>
      </c>
      <c r="E15" s="59" t="s">
        <v>62</v>
      </c>
    </row>
    <row r="16" spans="1:5" ht="12.75">
      <c r="A16" s="64">
        <v>5</v>
      </c>
      <c r="B16" s="65" t="s">
        <v>23</v>
      </c>
      <c r="C16" s="65">
        <v>1000000</v>
      </c>
      <c r="D16" s="66" t="s">
        <v>63</v>
      </c>
      <c r="E16" s="67" t="s">
        <v>64</v>
      </c>
    </row>
    <row r="17" spans="1:5" ht="12.75">
      <c r="A17" s="64">
        <v>6</v>
      </c>
      <c r="B17" s="65" t="s">
        <v>12</v>
      </c>
      <c r="C17" s="65">
        <v>20000</v>
      </c>
      <c r="D17" s="66" t="s">
        <v>65</v>
      </c>
      <c r="E17" s="67" t="s">
        <v>41</v>
      </c>
    </row>
    <row r="18" spans="1:5" ht="12.75">
      <c r="A18" s="64">
        <v>7</v>
      </c>
      <c r="B18" s="65" t="s">
        <v>12</v>
      </c>
      <c r="C18" s="68">
        <v>1000000</v>
      </c>
      <c r="D18" s="66" t="s">
        <v>41</v>
      </c>
      <c r="E18" s="67" t="s">
        <v>63</v>
      </c>
    </row>
    <row r="19" spans="1:5" ht="12.75">
      <c r="A19" s="39">
        <v>8</v>
      </c>
      <c r="B19" s="31" t="s">
        <v>12</v>
      </c>
      <c r="C19" s="44">
        <v>1500000</v>
      </c>
      <c r="D19" s="60" t="s">
        <v>41</v>
      </c>
      <c r="E19" s="61" t="s">
        <v>66</v>
      </c>
    </row>
    <row r="20" spans="1:5" ht="12.75">
      <c r="A20" s="40">
        <v>9</v>
      </c>
      <c r="B20" s="32" t="s">
        <v>12</v>
      </c>
      <c r="C20" s="32">
        <v>2200000</v>
      </c>
      <c r="D20" s="62" t="s">
        <v>43</v>
      </c>
      <c r="E20" s="63" t="s">
        <v>41</v>
      </c>
    </row>
    <row r="21" spans="1:5" ht="12.75">
      <c r="A21" s="41">
        <v>10</v>
      </c>
      <c r="B21" s="28" t="s">
        <v>31</v>
      </c>
      <c r="C21" s="5">
        <v>473000</v>
      </c>
      <c r="D21" s="56" t="s">
        <v>62</v>
      </c>
      <c r="E21" s="57" t="s">
        <v>60</v>
      </c>
    </row>
    <row r="22" spans="1:5" ht="12.75">
      <c r="A22" s="69">
        <v>11</v>
      </c>
      <c r="B22" s="70" t="s">
        <v>12</v>
      </c>
      <c r="C22" s="71"/>
      <c r="D22" s="72"/>
      <c r="E22" s="73"/>
    </row>
    <row r="23" spans="1:6" ht="12.75">
      <c r="A23" s="69"/>
      <c r="B23" s="65" t="s">
        <v>13</v>
      </c>
      <c r="C23" s="65">
        <v>1000000</v>
      </c>
      <c r="D23" s="66" t="s">
        <v>64</v>
      </c>
      <c r="E23" s="67" t="s">
        <v>41</v>
      </c>
      <c r="F23" t="s">
        <v>32</v>
      </c>
    </row>
    <row r="24" spans="1:6" ht="13.5" thickBot="1">
      <c r="A24" s="74"/>
      <c r="B24" s="75" t="s">
        <v>22</v>
      </c>
      <c r="C24" s="75">
        <v>100000</v>
      </c>
      <c r="D24" s="76" t="s">
        <v>61</v>
      </c>
      <c r="E24" s="77" t="s">
        <v>41</v>
      </c>
      <c r="F24" t="s">
        <v>85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80" zoomScaleNormal="180" zoomScalePageLayoutView="0" workbookViewId="0" topLeftCell="A2">
      <selection activeCell="E8" sqref="E8"/>
    </sheetView>
  </sheetViews>
  <sheetFormatPr defaultColWidth="9.140625" defaultRowHeight="12.75"/>
  <cols>
    <col min="1" max="1" width="5.8515625" style="0" customWidth="1"/>
  </cols>
  <sheetData>
    <row r="1" spans="1:3" ht="12.75">
      <c r="A1" t="s">
        <v>92</v>
      </c>
      <c r="C1" t="s">
        <v>93</v>
      </c>
    </row>
    <row r="3" ht="13.5" thickBot="1">
      <c r="A3" t="s">
        <v>0</v>
      </c>
    </row>
    <row r="4" spans="1:5" ht="12.75">
      <c r="A4" s="86" t="s">
        <v>1</v>
      </c>
      <c r="B4" s="88" t="s">
        <v>2</v>
      </c>
      <c r="C4" s="88" t="s">
        <v>3</v>
      </c>
      <c r="D4" s="88" t="s">
        <v>4</v>
      </c>
      <c r="E4" s="90"/>
    </row>
    <row r="5" spans="1:5" ht="13.5" thickBot="1">
      <c r="A5" s="87"/>
      <c r="B5" s="89"/>
      <c r="C5" s="89"/>
      <c r="D5" s="22" t="s">
        <v>5</v>
      </c>
      <c r="E5" s="23" t="s">
        <v>6</v>
      </c>
    </row>
    <row r="6" spans="1:5" ht="12.75">
      <c r="A6" s="14">
        <v>1</v>
      </c>
      <c r="B6" s="19" t="s">
        <v>12</v>
      </c>
      <c r="C6" s="19">
        <v>65000</v>
      </c>
      <c r="D6" s="20">
        <v>221</v>
      </c>
      <c r="E6" s="21" t="s">
        <v>67</v>
      </c>
    </row>
    <row r="7" spans="1:5" ht="12.75">
      <c r="A7" s="9">
        <v>2</v>
      </c>
      <c r="B7" s="1" t="s">
        <v>33</v>
      </c>
      <c r="C7" s="1">
        <v>200000</v>
      </c>
      <c r="D7" s="2" t="s">
        <v>68</v>
      </c>
      <c r="E7" s="8" t="s">
        <v>69</v>
      </c>
    </row>
    <row r="8" spans="1:5" ht="12.75">
      <c r="A8" s="14"/>
      <c r="B8" s="1" t="s">
        <v>34</v>
      </c>
      <c r="C8" s="1">
        <v>250000</v>
      </c>
      <c r="D8" s="2" t="s">
        <v>41</v>
      </c>
      <c r="E8" s="8" t="s">
        <v>70</v>
      </c>
    </row>
    <row r="9" spans="1:5" ht="12.75">
      <c r="A9" s="9">
        <v>3</v>
      </c>
      <c r="B9" s="1" t="s">
        <v>25</v>
      </c>
      <c r="C9" s="1">
        <v>150000</v>
      </c>
      <c r="D9" s="52" t="s">
        <v>71</v>
      </c>
      <c r="E9" s="8" t="s">
        <v>41</v>
      </c>
    </row>
    <row r="10" spans="1:5" ht="12.75">
      <c r="A10" s="9"/>
      <c r="B10" s="1" t="s">
        <v>34</v>
      </c>
      <c r="C10" s="1">
        <v>20000</v>
      </c>
      <c r="D10" s="52" t="s">
        <v>71</v>
      </c>
      <c r="E10" s="8" t="s">
        <v>41</v>
      </c>
    </row>
    <row r="11" spans="1:5" ht="12.75">
      <c r="A11" s="14"/>
      <c r="B11" s="1" t="s">
        <v>35</v>
      </c>
      <c r="C11" s="5">
        <v>170000</v>
      </c>
      <c r="D11" s="2" t="s">
        <v>72</v>
      </c>
      <c r="E11" s="53" t="s">
        <v>71</v>
      </c>
    </row>
    <row r="12" spans="1:5" ht="12.75">
      <c r="A12" s="9">
        <v>4</v>
      </c>
      <c r="B12" s="1" t="s">
        <v>33</v>
      </c>
      <c r="C12" s="5">
        <v>300000</v>
      </c>
      <c r="D12" s="2" t="s">
        <v>73</v>
      </c>
      <c r="E12" s="8" t="s">
        <v>74</v>
      </c>
    </row>
    <row r="13" spans="1:5" ht="12.75">
      <c r="A13" s="9"/>
      <c r="B13" s="3" t="s">
        <v>34</v>
      </c>
      <c r="C13" s="30">
        <v>300000</v>
      </c>
      <c r="D13" s="4" t="s">
        <v>74</v>
      </c>
      <c r="E13" s="13" t="s">
        <v>41</v>
      </c>
    </row>
    <row r="14" spans="1:6" ht="12.75">
      <c r="A14" s="7">
        <v>5</v>
      </c>
      <c r="B14" s="1" t="s">
        <v>23</v>
      </c>
      <c r="C14" s="1">
        <v>100000</v>
      </c>
      <c r="D14" s="2" t="s">
        <v>64</v>
      </c>
      <c r="E14" s="8" t="s">
        <v>75</v>
      </c>
      <c r="F14" t="s">
        <v>87</v>
      </c>
    </row>
    <row r="15" spans="1:6" ht="12.75">
      <c r="A15" s="9">
        <v>6</v>
      </c>
      <c r="B15" s="1" t="s">
        <v>33</v>
      </c>
      <c r="C15" s="5">
        <v>32000</v>
      </c>
      <c r="D15" s="2" t="s">
        <v>76</v>
      </c>
      <c r="E15" s="8" t="s">
        <v>69</v>
      </c>
      <c r="F15" t="s">
        <v>86</v>
      </c>
    </row>
    <row r="16" spans="1:6" ht="13.5" thickBot="1">
      <c r="A16" s="15"/>
      <c r="B16" s="16" t="s">
        <v>36</v>
      </c>
      <c r="C16" s="26">
        <v>46200</v>
      </c>
      <c r="D16" s="17" t="s">
        <v>72</v>
      </c>
      <c r="E16" s="18" t="s">
        <v>81</v>
      </c>
      <c r="F16" t="s">
        <v>86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3" ht="12.75">
      <c r="A1" t="s">
        <v>10</v>
      </c>
      <c r="C1" t="s">
        <v>94</v>
      </c>
    </row>
    <row r="3" ht="13.5" thickBot="1">
      <c r="A3" t="s">
        <v>0</v>
      </c>
    </row>
    <row r="4" spans="1:5" ht="12.75">
      <c r="A4" s="86" t="s">
        <v>1</v>
      </c>
      <c r="B4" s="88" t="s">
        <v>2</v>
      </c>
      <c r="C4" s="88" t="s">
        <v>3</v>
      </c>
      <c r="D4" s="88" t="s">
        <v>4</v>
      </c>
      <c r="E4" s="90"/>
    </row>
    <row r="5" spans="1:5" ht="13.5" thickBot="1">
      <c r="A5" s="87"/>
      <c r="B5" s="89"/>
      <c r="C5" s="89"/>
      <c r="D5" s="22" t="s">
        <v>5</v>
      </c>
      <c r="E5" s="23" t="s">
        <v>6</v>
      </c>
    </row>
    <row r="6" spans="1:5" ht="12.75">
      <c r="A6" s="24">
        <v>1</v>
      </c>
      <c r="B6" s="19" t="s">
        <v>12</v>
      </c>
      <c r="C6" s="19">
        <v>100000</v>
      </c>
      <c r="D6" s="20" t="s">
        <v>41</v>
      </c>
      <c r="E6" s="21" t="s">
        <v>66</v>
      </c>
    </row>
    <row r="7" spans="1:5" ht="12.75">
      <c r="A7" s="46">
        <v>2</v>
      </c>
      <c r="B7" s="1" t="s">
        <v>12</v>
      </c>
      <c r="C7" s="1">
        <v>600000</v>
      </c>
      <c r="D7" s="2" t="s">
        <v>41</v>
      </c>
      <c r="E7" s="8" t="s">
        <v>77</v>
      </c>
    </row>
    <row r="8" spans="1:5" ht="12.75">
      <c r="A8" s="46">
        <v>3</v>
      </c>
      <c r="B8" s="1" t="s">
        <v>12</v>
      </c>
      <c r="C8" s="1">
        <v>200000</v>
      </c>
      <c r="D8" s="2" t="s">
        <v>41</v>
      </c>
      <c r="E8" s="8" t="s">
        <v>78</v>
      </c>
    </row>
    <row r="9" spans="1:5" ht="12.75">
      <c r="A9" s="46">
        <v>4</v>
      </c>
      <c r="B9" s="1" t="s">
        <v>23</v>
      </c>
      <c r="C9" s="5">
        <v>300000</v>
      </c>
      <c r="D9" s="2" t="s">
        <v>63</v>
      </c>
      <c r="E9" s="8" t="s">
        <v>64</v>
      </c>
    </row>
    <row r="10" spans="1:5" ht="12.75">
      <c r="A10" s="46">
        <v>5</v>
      </c>
      <c r="B10" s="1" t="s">
        <v>12</v>
      </c>
      <c r="C10" s="1">
        <v>200000</v>
      </c>
      <c r="D10" s="2" t="s">
        <v>41</v>
      </c>
      <c r="E10" s="8" t="s">
        <v>63</v>
      </c>
    </row>
    <row r="11" spans="1:5" ht="12.75">
      <c r="A11" s="46">
        <v>6</v>
      </c>
      <c r="B11" s="1" t="s">
        <v>23</v>
      </c>
      <c r="C11" s="1">
        <v>100000</v>
      </c>
      <c r="D11" s="2" t="s">
        <v>64</v>
      </c>
      <c r="E11" s="8" t="s">
        <v>63</v>
      </c>
    </row>
    <row r="12" spans="1:5" ht="12.75">
      <c r="A12" s="47">
        <v>7</v>
      </c>
      <c r="B12" s="6" t="s">
        <v>12</v>
      </c>
      <c r="C12" s="10"/>
      <c r="D12" s="11"/>
      <c r="E12" s="12"/>
    </row>
    <row r="13" spans="1:5" ht="12.75">
      <c r="A13" s="47"/>
      <c r="B13" s="1" t="s">
        <v>20</v>
      </c>
      <c r="C13" s="1">
        <v>100000</v>
      </c>
      <c r="D13" s="2" t="s">
        <v>64</v>
      </c>
      <c r="E13" s="8" t="s">
        <v>41</v>
      </c>
    </row>
    <row r="14" spans="1:6" ht="12.75">
      <c r="A14" s="47"/>
      <c r="B14" s="1" t="s">
        <v>21</v>
      </c>
      <c r="C14" s="1">
        <v>5000</v>
      </c>
      <c r="D14" s="2" t="s">
        <v>61</v>
      </c>
      <c r="E14" s="8" t="s">
        <v>41</v>
      </c>
      <c r="F14" s="78" t="s">
        <v>88</v>
      </c>
    </row>
    <row r="15" spans="1:5" ht="12.75">
      <c r="A15" s="47"/>
      <c r="B15" s="1" t="s">
        <v>37</v>
      </c>
      <c r="C15" s="1">
        <v>100000</v>
      </c>
      <c r="D15" s="2" t="s">
        <v>75</v>
      </c>
      <c r="E15" s="8" t="s">
        <v>41</v>
      </c>
    </row>
    <row r="16" spans="1:6" ht="12.75">
      <c r="A16" s="47"/>
      <c r="B16" s="3" t="s">
        <v>38</v>
      </c>
      <c r="C16" s="3">
        <v>5000</v>
      </c>
      <c r="D16" s="4" t="s">
        <v>61</v>
      </c>
      <c r="E16" s="13" t="s">
        <v>41</v>
      </c>
      <c r="F16" s="78" t="s">
        <v>88</v>
      </c>
    </row>
    <row r="17" spans="1:5" ht="12.75">
      <c r="A17" s="46">
        <v>8</v>
      </c>
      <c r="B17" s="1" t="s">
        <v>23</v>
      </c>
      <c r="C17" s="1">
        <v>600000</v>
      </c>
      <c r="D17" s="2" t="s">
        <v>63</v>
      </c>
      <c r="E17" s="8" t="s">
        <v>79</v>
      </c>
    </row>
    <row r="18" spans="1:5" ht="12.75">
      <c r="A18" s="46">
        <v>9</v>
      </c>
      <c r="B18" s="1" t="s">
        <v>12</v>
      </c>
      <c r="C18" s="1">
        <v>600000</v>
      </c>
      <c r="D18" s="2" t="s">
        <v>41</v>
      </c>
      <c r="E18" s="8" t="s">
        <v>63</v>
      </c>
    </row>
    <row r="19" spans="1:5" ht="12.75">
      <c r="A19" s="47">
        <v>10</v>
      </c>
      <c r="B19" s="6" t="s">
        <v>12</v>
      </c>
      <c r="C19" s="10"/>
      <c r="D19" s="11"/>
      <c r="E19" s="12"/>
    </row>
    <row r="20" spans="1:5" ht="12.75">
      <c r="A20" s="47"/>
      <c r="B20" s="1" t="s">
        <v>20</v>
      </c>
      <c r="C20" s="1">
        <v>200000</v>
      </c>
      <c r="D20" s="2" t="s">
        <v>79</v>
      </c>
      <c r="E20" s="8" t="s">
        <v>41</v>
      </c>
    </row>
    <row r="21" spans="1:6" ht="12.75">
      <c r="A21" s="47"/>
      <c r="B21" s="1" t="s">
        <v>21</v>
      </c>
      <c r="C21" s="1">
        <v>22000</v>
      </c>
      <c r="D21" s="2" t="s">
        <v>61</v>
      </c>
      <c r="E21" s="8" t="s">
        <v>41</v>
      </c>
      <c r="F21" s="78" t="s">
        <v>88</v>
      </c>
    </row>
    <row r="22" spans="1:5" ht="12.75">
      <c r="A22" s="47"/>
      <c r="B22" s="1" t="s">
        <v>37</v>
      </c>
      <c r="C22" s="1">
        <v>200000</v>
      </c>
      <c r="D22" s="2" t="s">
        <v>75</v>
      </c>
      <c r="E22" s="8" t="s">
        <v>41</v>
      </c>
    </row>
    <row r="23" spans="1:6" ht="12.75">
      <c r="A23" s="47"/>
      <c r="B23" s="1" t="s">
        <v>38</v>
      </c>
      <c r="C23" s="1">
        <v>22000</v>
      </c>
      <c r="D23" s="2" t="s">
        <v>61</v>
      </c>
      <c r="E23" s="8" t="s">
        <v>41</v>
      </c>
      <c r="F23" s="78" t="s">
        <v>88</v>
      </c>
    </row>
    <row r="24" spans="1:5" ht="12.75">
      <c r="A24" s="24"/>
      <c r="B24" s="1" t="s">
        <v>35</v>
      </c>
      <c r="C24" s="5">
        <v>200000</v>
      </c>
      <c r="D24" s="2" t="s">
        <v>79</v>
      </c>
      <c r="E24" s="8" t="s">
        <v>80</v>
      </c>
    </row>
    <row r="25" spans="1:5" ht="12.75">
      <c r="A25" s="47">
        <v>11</v>
      </c>
      <c r="B25" s="6" t="s">
        <v>12</v>
      </c>
      <c r="C25" s="10"/>
      <c r="D25" s="10"/>
      <c r="E25" s="48"/>
    </row>
    <row r="26" spans="1:5" ht="12.75">
      <c r="A26" s="47"/>
      <c r="B26" s="1" t="s">
        <v>13</v>
      </c>
      <c r="C26" s="5">
        <v>100000</v>
      </c>
      <c r="D26" s="11" t="s">
        <v>66</v>
      </c>
      <c r="E26" s="12" t="s">
        <v>41</v>
      </c>
    </row>
    <row r="27" spans="1:6" ht="12.75">
      <c r="A27" s="24"/>
      <c r="B27" s="1" t="s">
        <v>24</v>
      </c>
      <c r="C27" s="5">
        <v>12000</v>
      </c>
      <c r="D27" s="2" t="s">
        <v>61</v>
      </c>
      <c r="E27" s="8" t="s">
        <v>41</v>
      </c>
      <c r="F27" t="s">
        <v>88</v>
      </c>
    </row>
    <row r="28" spans="1:5" ht="12.75">
      <c r="A28" s="47">
        <v>12</v>
      </c>
      <c r="B28" s="6" t="s">
        <v>12</v>
      </c>
      <c r="C28" s="10"/>
      <c r="D28" s="11"/>
      <c r="E28" s="12"/>
    </row>
    <row r="29" spans="1:5" ht="12.75">
      <c r="A29" s="47"/>
      <c r="B29" s="1" t="s">
        <v>13</v>
      </c>
      <c r="C29" s="5">
        <v>200000</v>
      </c>
      <c r="D29" s="2" t="s">
        <v>78</v>
      </c>
      <c r="E29" s="8" t="s">
        <v>41</v>
      </c>
    </row>
    <row r="30" spans="1:6" ht="13.5" thickBot="1">
      <c r="A30" s="49"/>
      <c r="B30" s="16" t="s">
        <v>24</v>
      </c>
      <c r="C30" s="26">
        <v>20000</v>
      </c>
      <c r="D30" s="17" t="s">
        <v>61</v>
      </c>
      <c r="E30" s="18" t="s">
        <v>41</v>
      </c>
      <c r="F30" t="s">
        <v>88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Projekce</cp:lastModifiedBy>
  <dcterms:created xsi:type="dcterms:W3CDTF">1997-01-24T11:07:25Z</dcterms:created>
  <dcterms:modified xsi:type="dcterms:W3CDTF">2024-04-30T10:17:20Z</dcterms:modified>
  <cp:category/>
  <cp:version/>
  <cp:contentType/>
  <cp:contentStatus/>
</cp:coreProperties>
</file>