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aa_LS\UT2\"/>
    </mc:Choice>
  </mc:AlternateContent>
  <bookViews>
    <workbookView xWindow="360" yWindow="270" windowWidth="14940" windowHeight="9150"/>
  </bookViews>
  <sheets>
    <sheet name="ÚT_16.10" sheetId="2" r:id="rId1"/>
  </sheets>
  <calcPr calcId="162913"/>
</workbook>
</file>

<file path=xl/calcChain.xml><?xml version="1.0" encoding="utf-8"?>
<calcChain xmlns="http://schemas.openxmlformats.org/spreadsheetml/2006/main">
  <c r="E30" i="2" l="1"/>
  <c r="C30" i="2" l="1"/>
  <c r="B30" i="2" l="1"/>
  <c r="G23" i="2" l="1"/>
  <c r="D30" i="2" l="1"/>
  <c r="G28" i="2" l="1"/>
  <c r="G19" i="2"/>
  <c r="G18" i="2"/>
  <c r="G17" i="2"/>
  <c r="G16" i="2"/>
  <c r="G15" i="2"/>
  <c r="G29" i="2"/>
  <c r="G26" i="2"/>
  <c r="G25" i="2"/>
  <c r="G13" i="2"/>
  <c r="G9" i="2"/>
  <c r="G27" i="2"/>
  <c r="G12" i="2"/>
  <c r="G11" i="2"/>
  <c r="G24" i="2"/>
  <c r="G22" i="2"/>
  <c r="G21" i="2"/>
  <c r="G20" i="2"/>
  <c r="G14" i="2"/>
  <c r="G10" i="2"/>
  <c r="G8" i="2"/>
  <c r="G7" i="2"/>
  <c r="G6" i="2"/>
  <c r="G5" i="2"/>
  <c r="F30" i="2"/>
  <c r="G30" i="2" l="1"/>
</calcChain>
</file>

<file path=xl/sharedStrings.xml><?xml version="1.0" encoding="utf-8"?>
<sst xmlns="http://schemas.openxmlformats.org/spreadsheetml/2006/main" count="61" uniqueCount="41">
  <si>
    <t>osCislo</t>
  </si>
  <si>
    <t>CELKEM</t>
  </si>
  <si>
    <t>PRŮMĚR</t>
  </si>
  <si>
    <t>MAXIMUM</t>
  </si>
  <si>
    <t>N = NEBYLY SPLNĚNY PODMÍNKY ZÁPOČTU</t>
  </si>
  <si>
    <t>Z = ZAPOČTENO (MIN 70 BODŮ)</t>
  </si>
  <si>
    <t xml:space="preserve">záp.test 1.POKUS </t>
  </si>
  <si>
    <t>záp.test OPRAVA</t>
  </si>
  <si>
    <t>Výsledky testů UC2</t>
  </si>
  <si>
    <t>průb. Test 1</t>
  </si>
  <si>
    <t>průb. Test 2</t>
  </si>
  <si>
    <t>aktivita</t>
  </si>
  <si>
    <t>LS 2023/2024</t>
  </si>
  <si>
    <r>
      <t>RA: Úterý</t>
    </r>
    <r>
      <rPr>
        <b/>
        <sz val="10"/>
        <color rgb="FFFF0000"/>
        <rFont val="Arial"/>
        <family val="2"/>
        <charset val="238"/>
      </rPr>
      <t xml:space="preserve"> 16:10-17:40</t>
    </r>
  </si>
  <si>
    <t>E22000116</t>
  </si>
  <si>
    <t>E22000208</t>
  </si>
  <si>
    <t>E22000128</t>
  </si>
  <si>
    <t>E21000024</t>
  </si>
  <si>
    <t>E22000217</t>
  </si>
  <si>
    <t>E22000218</t>
  </si>
  <si>
    <t>E20000133</t>
  </si>
  <si>
    <t>E22000179</t>
  </si>
  <si>
    <t>E22000228</t>
  </si>
  <si>
    <t>E22000230</t>
  </si>
  <si>
    <t>E22000231</t>
  </si>
  <si>
    <t>E22000520</t>
  </si>
  <si>
    <t>E22000064</t>
  </si>
  <si>
    <t>E22000140</t>
  </si>
  <si>
    <t>E22000070</t>
  </si>
  <si>
    <t>E22000145</t>
  </si>
  <si>
    <t>E21000104</t>
  </si>
  <si>
    <t>E21000053</t>
  </si>
  <si>
    <t>E22000189</t>
  </si>
  <si>
    <t>E22000253</t>
  </si>
  <si>
    <t>E21000060</t>
  </si>
  <si>
    <t>E22000257</t>
  </si>
  <si>
    <t>E22000095</t>
  </si>
  <si>
    <t>E22000272</t>
  </si>
  <si>
    <t>E22000283</t>
  </si>
  <si>
    <t>Z</t>
  </si>
  <si>
    <t>hezký výkon, gratuluji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</si>
</sst>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49" fontId="0" fillId="0" borderId="0" xfId="0" applyNumberFormat="1" applyFont="1" applyFill="1" applyBorder="1"/>
    <xf numFmtId="0" fontId="2" fillId="0" borderId="1" xfId="0" applyFont="1" applyBorder="1"/>
    <xf numFmtId="49" fontId="2" fillId="0" borderId="0" xfId="0" applyNumberFormat="1" applyFont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49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E24" sqref="E24"/>
    </sheetView>
  </sheetViews>
  <sheetFormatPr defaultRowHeight="12.5" x14ac:dyDescent="0.25"/>
  <cols>
    <col min="1" max="1" width="10" customWidth="1"/>
    <col min="8" max="10" width="8.90625" bestFit="1" customWidth="1"/>
  </cols>
  <sheetData>
    <row r="1" spans="1:10" ht="13" x14ac:dyDescent="0.3">
      <c r="A1" s="6" t="s">
        <v>8</v>
      </c>
      <c r="C1" s="8" t="s">
        <v>12</v>
      </c>
      <c r="D1" s="8"/>
    </row>
    <row r="2" spans="1:10" ht="13" x14ac:dyDescent="0.3">
      <c r="A2" s="8" t="s">
        <v>13</v>
      </c>
    </row>
    <row r="4" spans="1:10" ht="24" customHeight="1" x14ac:dyDescent="0.3">
      <c r="A4" s="1" t="s">
        <v>0</v>
      </c>
      <c r="B4" s="20" t="s">
        <v>9</v>
      </c>
      <c r="C4" s="20" t="s">
        <v>10</v>
      </c>
      <c r="D4" s="20" t="s">
        <v>11</v>
      </c>
      <c r="E4" s="17" t="s">
        <v>6</v>
      </c>
      <c r="F4" s="17" t="s">
        <v>7</v>
      </c>
      <c r="G4" s="4" t="s">
        <v>1</v>
      </c>
      <c r="H4" s="14"/>
      <c r="I4" s="14"/>
      <c r="J4" s="14"/>
    </row>
    <row r="5" spans="1:10" ht="13" x14ac:dyDescent="0.3">
      <c r="A5" s="18" t="s">
        <v>14</v>
      </c>
      <c r="B5" s="2">
        <v>14.5</v>
      </c>
      <c r="C5" s="2">
        <v>11</v>
      </c>
      <c r="D5" s="2">
        <v>1.5</v>
      </c>
      <c r="E5" s="13">
        <v>68</v>
      </c>
      <c r="F5" s="13"/>
      <c r="G5" s="4">
        <f>SUM(B5:F5)</f>
        <v>95</v>
      </c>
      <c r="H5" s="19" t="s">
        <v>39</v>
      </c>
      <c r="I5" s="26" t="s">
        <v>40</v>
      </c>
      <c r="J5" s="28"/>
    </row>
    <row r="6" spans="1:10" ht="13" x14ac:dyDescent="0.3">
      <c r="A6" s="18" t="s">
        <v>15</v>
      </c>
      <c r="B6" s="2">
        <v>5.5</v>
      </c>
      <c r="C6" s="2">
        <v>7.5</v>
      </c>
      <c r="D6" s="2">
        <v>4</v>
      </c>
      <c r="E6" s="29">
        <v>38</v>
      </c>
      <c r="F6" s="13"/>
      <c r="G6" s="4">
        <f>SUM(B6:F6)</f>
        <v>55</v>
      </c>
      <c r="H6" s="19"/>
      <c r="I6" s="11"/>
      <c r="J6" s="15"/>
    </row>
    <row r="7" spans="1:10" ht="13" x14ac:dyDescent="0.3">
      <c r="A7" s="18" t="s">
        <v>16</v>
      </c>
      <c r="B7" s="2">
        <v>14</v>
      </c>
      <c r="C7" s="2">
        <v>13</v>
      </c>
      <c r="D7" s="2">
        <v>2</v>
      </c>
      <c r="E7" s="12">
        <v>68</v>
      </c>
      <c r="F7" s="12"/>
      <c r="G7" s="4">
        <f>SUM(B7:E7)</f>
        <v>97</v>
      </c>
      <c r="H7" s="19" t="s">
        <v>39</v>
      </c>
      <c r="I7" s="26" t="s">
        <v>40</v>
      </c>
      <c r="J7" s="28"/>
    </row>
    <row r="8" spans="1:10" ht="13" x14ac:dyDescent="0.3">
      <c r="A8" s="18" t="s">
        <v>17</v>
      </c>
      <c r="B8" s="2">
        <v>7.5</v>
      </c>
      <c r="C8" s="2">
        <v>6.5</v>
      </c>
      <c r="D8" s="2">
        <v>3</v>
      </c>
      <c r="E8" s="16">
        <v>65</v>
      </c>
      <c r="F8" s="13"/>
      <c r="G8" s="23">
        <f>SUM(B8:F8)</f>
        <v>82</v>
      </c>
      <c r="H8" s="19" t="s">
        <v>39</v>
      </c>
      <c r="I8" s="15"/>
      <c r="J8" s="11"/>
    </row>
    <row r="9" spans="1:10" ht="13" x14ac:dyDescent="0.3">
      <c r="A9" s="18" t="s">
        <v>18</v>
      </c>
      <c r="B9" s="2">
        <v>10</v>
      </c>
      <c r="C9" s="2">
        <v>8</v>
      </c>
      <c r="D9" s="2">
        <v>4</v>
      </c>
      <c r="E9" s="16">
        <v>51</v>
      </c>
      <c r="F9" s="13"/>
      <c r="G9" s="23">
        <f>SUM(B9:F9)</f>
        <v>73</v>
      </c>
      <c r="H9" s="19" t="s">
        <v>39</v>
      </c>
      <c r="I9" s="15"/>
      <c r="J9" s="11"/>
    </row>
    <row r="10" spans="1:10" ht="13" x14ac:dyDescent="0.3">
      <c r="A10" s="18" t="s">
        <v>19</v>
      </c>
      <c r="B10" s="2">
        <v>11.5</v>
      </c>
      <c r="C10" s="2">
        <v>6.5</v>
      </c>
      <c r="D10" s="2">
        <v>1</v>
      </c>
      <c r="E10" s="29">
        <v>47</v>
      </c>
      <c r="F10" s="13"/>
      <c r="G10" s="23">
        <f>SUM(B10:E10)</f>
        <v>66</v>
      </c>
      <c r="H10" s="19"/>
      <c r="I10" s="22"/>
      <c r="J10" s="15"/>
    </row>
    <row r="11" spans="1:10" ht="13" x14ac:dyDescent="0.3">
      <c r="A11" s="18" t="s">
        <v>20</v>
      </c>
      <c r="B11" s="2">
        <v>10.5</v>
      </c>
      <c r="C11" s="2">
        <v>9.5</v>
      </c>
      <c r="D11" s="2">
        <v>5</v>
      </c>
      <c r="E11" s="24">
        <v>61.5</v>
      </c>
      <c r="F11" s="13"/>
      <c r="G11" s="23">
        <f>SUM(B11:F11)</f>
        <v>86.5</v>
      </c>
      <c r="H11" s="19" t="s">
        <v>39</v>
      </c>
      <c r="I11" s="15"/>
      <c r="J11" s="11"/>
    </row>
    <row r="12" spans="1:10" ht="13" x14ac:dyDescent="0.3">
      <c r="A12" s="18" t="s">
        <v>21</v>
      </c>
      <c r="B12" s="2">
        <v>13</v>
      </c>
      <c r="C12" s="2">
        <v>8.5</v>
      </c>
      <c r="D12" s="2">
        <v>1</v>
      </c>
      <c r="E12" s="13">
        <v>54</v>
      </c>
      <c r="F12" s="13"/>
      <c r="G12" s="23">
        <f>SUM(B12:E12)</f>
        <v>76.5</v>
      </c>
      <c r="H12" s="19" t="s">
        <v>39</v>
      </c>
      <c r="I12" s="15"/>
      <c r="J12" s="11"/>
    </row>
    <row r="13" spans="1:10" ht="13" x14ac:dyDescent="0.3">
      <c r="A13" s="18" t="s">
        <v>22</v>
      </c>
      <c r="B13" s="2">
        <v>14.5</v>
      </c>
      <c r="C13" s="2">
        <v>7.5</v>
      </c>
      <c r="D13" s="2">
        <v>5</v>
      </c>
      <c r="E13" s="16">
        <v>56</v>
      </c>
      <c r="F13" s="13"/>
      <c r="G13" s="23">
        <f>SUM(B13:F13)</f>
        <v>83</v>
      </c>
      <c r="H13" s="19" t="s">
        <v>39</v>
      </c>
      <c r="I13" s="22"/>
      <c r="J13" s="11"/>
    </row>
    <row r="14" spans="1:10" ht="13" x14ac:dyDescent="0.3">
      <c r="A14" s="18" t="s">
        <v>23</v>
      </c>
      <c r="B14" s="2">
        <v>7</v>
      </c>
      <c r="C14" s="2">
        <v>5</v>
      </c>
      <c r="D14" s="2">
        <v>2</v>
      </c>
      <c r="E14" s="29">
        <v>38</v>
      </c>
      <c r="F14" s="13"/>
      <c r="G14" s="23">
        <f t="shared" ref="G14:G22" si="0">SUM(B14:E14)</f>
        <v>52</v>
      </c>
      <c r="H14" s="19"/>
      <c r="I14" s="15"/>
      <c r="J14" s="11"/>
    </row>
    <row r="15" spans="1:10" ht="13" x14ac:dyDescent="0.3">
      <c r="A15" s="18" t="s">
        <v>24</v>
      </c>
      <c r="B15" s="2">
        <v>13</v>
      </c>
      <c r="C15" s="2">
        <v>13</v>
      </c>
      <c r="D15" s="2"/>
      <c r="E15" s="16">
        <v>59</v>
      </c>
      <c r="F15" s="13"/>
      <c r="G15" s="23">
        <f t="shared" si="0"/>
        <v>85</v>
      </c>
      <c r="H15" s="21" t="s">
        <v>39</v>
      </c>
      <c r="I15" s="22"/>
      <c r="J15" s="11"/>
    </row>
    <row r="16" spans="1:10" ht="13" x14ac:dyDescent="0.3">
      <c r="A16" s="18" t="s">
        <v>25</v>
      </c>
      <c r="B16" s="2">
        <v>10</v>
      </c>
      <c r="C16" s="2">
        <v>6.5</v>
      </c>
      <c r="D16" s="2">
        <v>1</v>
      </c>
      <c r="E16" s="16">
        <v>55</v>
      </c>
      <c r="F16" s="13"/>
      <c r="G16" s="4">
        <f t="shared" si="0"/>
        <v>72.5</v>
      </c>
      <c r="H16" s="21" t="s">
        <v>39</v>
      </c>
      <c r="I16" s="11"/>
      <c r="J16" s="11"/>
    </row>
    <row r="17" spans="1:10" ht="13" x14ac:dyDescent="0.3">
      <c r="A17" s="18" t="s">
        <v>26</v>
      </c>
      <c r="B17" s="2">
        <v>13.5</v>
      </c>
      <c r="C17" s="2">
        <v>11.5</v>
      </c>
      <c r="D17" s="2">
        <v>5</v>
      </c>
      <c r="E17" s="16">
        <v>65.5</v>
      </c>
      <c r="F17" s="13"/>
      <c r="G17" s="4">
        <f t="shared" si="0"/>
        <v>95.5</v>
      </c>
      <c r="H17" s="21" t="s">
        <v>39</v>
      </c>
      <c r="I17" s="26" t="s">
        <v>40</v>
      </c>
      <c r="J17" s="27"/>
    </row>
    <row r="18" spans="1:10" ht="13" x14ac:dyDescent="0.3">
      <c r="A18" s="18" t="s">
        <v>27</v>
      </c>
      <c r="B18" s="2">
        <v>14.5</v>
      </c>
      <c r="C18" s="2">
        <v>11</v>
      </c>
      <c r="D18" s="2">
        <v>2</v>
      </c>
      <c r="E18" s="16">
        <v>48</v>
      </c>
      <c r="F18" s="13"/>
      <c r="G18" s="4">
        <f t="shared" si="0"/>
        <v>75.5</v>
      </c>
      <c r="H18" s="21" t="s">
        <v>39</v>
      </c>
      <c r="I18" s="11"/>
      <c r="J18" s="11"/>
    </row>
    <row r="19" spans="1:10" ht="13" x14ac:dyDescent="0.3">
      <c r="A19" s="18" t="s">
        <v>28</v>
      </c>
      <c r="B19" s="2">
        <v>13.5</v>
      </c>
      <c r="C19" s="2">
        <v>14</v>
      </c>
      <c r="D19" s="2">
        <v>5</v>
      </c>
      <c r="E19" s="16">
        <v>63</v>
      </c>
      <c r="F19" s="13"/>
      <c r="G19" s="4">
        <f t="shared" si="0"/>
        <v>95.5</v>
      </c>
      <c r="H19" s="19" t="s">
        <v>39</v>
      </c>
      <c r="I19" s="26" t="s">
        <v>40</v>
      </c>
      <c r="J19" s="27"/>
    </row>
    <row r="20" spans="1:10" ht="13" x14ac:dyDescent="0.3">
      <c r="A20" s="18" t="s">
        <v>29</v>
      </c>
      <c r="B20" s="2">
        <v>11.5</v>
      </c>
      <c r="C20" s="2">
        <v>8.5</v>
      </c>
      <c r="D20" s="2">
        <v>5</v>
      </c>
      <c r="E20" s="13">
        <v>56</v>
      </c>
      <c r="F20" s="13"/>
      <c r="G20" s="4">
        <f t="shared" si="0"/>
        <v>81</v>
      </c>
      <c r="H20" s="19" t="s">
        <v>39</v>
      </c>
      <c r="I20" s="11"/>
      <c r="J20" s="15"/>
    </row>
    <row r="21" spans="1:10" ht="13" x14ac:dyDescent="0.3">
      <c r="A21" s="18" t="s">
        <v>30</v>
      </c>
      <c r="B21" s="2">
        <v>5.5</v>
      </c>
      <c r="C21" s="2">
        <v>3.5</v>
      </c>
      <c r="D21" s="2">
        <v>1</v>
      </c>
      <c r="E21" s="29">
        <v>51</v>
      </c>
      <c r="F21" s="13"/>
      <c r="G21" s="4">
        <f t="shared" si="0"/>
        <v>61</v>
      </c>
      <c r="H21" s="19"/>
      <c r="I21" s="11"/>
      <c r="J21" s="11"/>
    </row>
    <row r="22" spans="1:10" ht="13" x14ac:dyDescent="0.3">
      <c r="A22" s="18" t="s">
        <v>31</v>
      </c>
      <c r="B22" s="2">
        <v>6</v>
      </c>
      <c r="C22" s="2">
        <v>6</v>
      </c>
      <c r="D22" s="2">
        <v>2</v>
      </c>
      <c r="E22" s="13"/>
      <c r="F22" s="13"/>
      <c r="G22" s="4">
        <f t="shared" si="0"/>
        <v>14</v>
      </c>
      <c r="H22" s="19"/>
      <c r="I22" s="11"/>
      <c r="J22" s="11"/>
    </row>
    <row r="23" spans="1:10" ht="13" x14ac:dyDescent="0.3">
      <c r="A23" s="18" t="s">
        <v>32</v>
      </c>
      <c r="B23" s="2">
        <v>10</v>
      </c>
      <c r="C23" s="2">
        <v>6</v>
      </c>
      <c r="D23" s="2">
        <v>1</v>
      </c>
      <c r="E23" s="30">
        <v>29</v>
      </c>
      <c r="F23" s="13"/>
      <c r="G23" s="4">
        <f>SUM(B23:E23)</f>
        <v>46</v>
      </c>
      <c r="H23" s="19"/>
      <c r="I23" s="15"/>
      <c r="J23" s="11"/>
    </row>
    <row r="24" spans="1:10" ht="13" x14ac:dyDescent="0.3">
      <c r="A24" s="18" t="s">
        <v>33</v>
      </c>
      <c r="B24" s="2">
        <v>7</v>
      </c>
      <c r="C24" s="2">
        <v>5.5</v>
      </c>
      <c r="D24" s="2">
        <v>3.5</v>
      </c>
      <c r="E24" s="30">
        <v>36</v>
      </c>
      <c r="F24" s="13"/>
      <c r="G24" s="4">
        <f t="shared" ref="G24:G29" si="1">SUM(B24:F24)</f>
        <v>52</v>
      </c>
      <c r="H24" s="19"/>
      <c r="I24" s="11"/>
      <c r="J24" s="11"/>
    </row>
    <row r="25" spans="1:10" ht="13" x14ac:dyDescent="0.3">
      <c r="A25" s="18" t="s">
        <v>34</v>
      </c>
      <c r="B25" s="2">
        <v>12.5</v>
      </c>
      <c r="C25" s="2">
        <v>8.5</v>
      </c>
      <c r="D25" s="2">
        <v>2</v>
      </c>
      <c r="E25" s="16">
        <v>57</v>
      </c>
      <c r="F25" s="13"/>
      <c r="G25" s="4">
        <f t="shared" si="1"/>
        <v>80</v>
      </c>
      <c r="H25" s="19" t="s">
        <v>39</v>
      </c>
      <c r="I25" s="11"/>
      <c r="J25" s="11"/>
    </row>
    <row r="26" spans="1:10" ht="13" x14ac:dyDescent="0.3">
      <c r="A26" s="18" t="s">
        <v>35</v>
      </c>
      <c r="B26" s="2">
        <v>13</v>
      </c>
      <c r="C26" s="2">
        <v>11</v>
      </c>
      <c r="D26" s="2">
        <v>2</v>
      </c>
      <c r="E26" s="16">
        <v>57</v>
      </c>
      <c r="F26" s="13"/>
      <c r="G26" s="4">
        <f t="shared" si="1"/>
        <v>83</v>
      </c>
      <c r="H26" s="19" t="s">
        <v>39</v>
      </c>
      <c r="I26" s="11"/>
      <c r="J26" s="11"/>
    </row>
    <row r="27" spans="1:10" ht="13" x14ac:dyDescent="0.3">
      <c r="A27" s="18" t="s">
        <v>36</v>
      </c>
      <c r="B27" s="2">
        <v>12</v>
      </c>
      <c r="C27" s="2">
        <v>12</v>
      </c>
      <c r="D27" s="2">
        <v>4</v>
      </c>
      <c r="E27" s="16">
        <v>65</v>
      </c>
      <c r="F27" s="13"/>
      <c r="G27" s="4">
        <f t="shared" si="1"/>
        <v>93</v>
      </c>
      <c r="H27" s="19" t="s">
        <v>39</v>
      </c>
      <c r="I27" s="11"/>
      <c r="J27" s="11"/>
    </row>
    <row r="28" spans="1:10" ht="13" x14ac:dyDescent="0.3">
      <c r="A28" s="18" t="s">
        <v>37</v>
      </c>
      <c r="B28" s="2">
        <v>14</v>
      </c>
      <c r="C28" s="2">
        <v>10</v>
      </c>
      <c r="D28" s="2">
        <v>4.5</v>
      </c>
      <c r="E28" s="16">
        <v>53</v>
      </c>
      <c r="F28" s="13"/>
      <c r="G28" s="4">
        <f t="shared" si="1"/>
        <v>81.5</v>
      </c>
      <c r="H28" s="19" t="s">
        <v>39</v>
      </c>
      <c r="I28" s="11"/>
      <c r="J28" s="11"/>
    </row>
    <row r="29" spans="1:10" ht="13" x14ac:dyDescent="0.3">
      <c r="A29" s="18" t="s">
        <v>38</v>
      </c>
      <c r="B29" s="2">
        <v>11</v>
      </c>
      <c r="C29" s="2">
        <v>13</v>
      </c>
      <c r="D29" s="2">
        <v>5</v>
      </c>
      <c r="E29" s="16">
        <v>65</v>
      </c>
      <c r="F29" s="13"/>
      <c r="G29" s="4">
        <f t="shared" si="1"/>
        <v>94</v>
      </c>
      <c r="H29" s="19" t="s">
        <v>39</v>
      </c>
      <c r="I29" s="11"/>
      <c r="J29" s="11"/>
    </row>
    <row r="30" spans="1:10" ht="13" x14ac:dyDescent="0.3">
      <c r="A30" s="5" t="s">
        <v>2</v>
      </c>
      <c r="B30" s="6">
        <f>SUM(B5:B29)/25</f>
        <v>11</v>
      </c>
      <c r="C30" s="6">
        <f>SUM(C5:C29)/24</f>
        <v>9.2916666666666661</v>
      </c>
      <c r="D30" s="6">
        <f>SUM(D5:D29)/25</f>
        <v>2.86</v>
      </c>
      <c r="E30" s="6">
        <f>SUM(E5:E29)/24</f>
        <v>54.416666666666664</v>
      </c>
      <c r="F30" s="6">
        <f>SUM(F5:F29)/8</f>
        <v>0</v>
      </c>
      <c r="G30" s="6">
        <f>SUM(G5:G29)/25</f>
        <v>75.02</v>
      </c>
    </row>
    <row r="31" spans="1:10" x14ac:dyDescent="0.25">
      <c r="A31" s="3" t="s">
        <v>3</v>
      </c>
      <c r="B31">
        <v>15</v>
      </c>
      <c r="C31">
        <v>15</v>
      </c>
      <c r="D31" s="25">
        <v>5</v>
      </c>
      <c r="E31" s="10">
        <v>70</v>
      </c>
      <c r="F31" s="10">
        <v>70</v>
      </c>
      <c r="G31" s="7">
        <v>105</v>
      </c>
    </row>
    <row r="33" spans="1:1" ht="13" x14ac:dyDescent="0.3">
      <c r="A33" s="9" t="s">
        <v>5</v>
      </c>
    </row>
    <row r="34" spans="1:1" ht="13" x14ac:dyDescent="0.3">
      <c r="A34" s="9" t="s">
        <v>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ÚT_16.10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olga.malikova</cp:lastModifiedBy>
  <dcterms:created xsi:type="dcterms:W3CDTF">2016-11-07T21:14:32Z</dcterms:created>
  <dcterms:modified xsi:type="dcterms:W3CDTF">2024-05-21T21:45:34Z</dcterms:modified>
</cp:coreProperties>
</file>